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6年/2026_5/"/>
    </mc:Choice>
  </mc:AlternateContent>
  <xr:revisionPtr revIDLastSave="13" documentId="8_{9CD56A43-2511-4CE1-BF31-6310ADD8CF49}" xr6:coauthVersionLast="47" xr6:coauthVersionMax="47" xr10:uidLastSave="{995A88AD-3437-4FF5-992F-3EC6462F92EB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5" i="1" l="1"/>
  <c r="I57" i="1"/>
  <c r="I56" i="1"/>
  <c r="I39" i="1"/>
  <c r="I38" i="1"/>
  <c r="I74" i="1"/>
  <c r="I41" i="1"/>
  <c r="I40" i="1"/>
  <c r="I44" i="1" l="1"/>
  <c r="I45" i="1"/>
  <c r="I71" i="1"/>
  <c r="I26" i="1"/>
  <c r="I73" i="1" l="1"/>
  <c r="I42" i="1" l="1"/>
  <c r="I69" i="1" l="1"/>
  <c r="I68" i="1"/>
  <c r="I59" i="1" l="1"/>
  <c r="I58" i="1"/>
  <c r="I50" i="1"/>
  <c r="I55" i="1" l="1"/>
  <c r="I54" i="1"/>
  <c r="I70" i="1"/>
  <c r="I20" i="1"/>
  <c r="I22" i="1"/>
  <c r="I24" i="1"/>
  <c r="I28" i="1"/>
  <c r="I30" i="1"/>
  <c r="I32" i="1"/>
  <c r="I37" i="1"/>
  <c r="I52" i="1"/>
  <c r="I53" i="1"/>
  <c r="I43" i="1"/>
  <c r="I46" i="1"/>
  <c r="I47" i="1"/>
  <c r="I48" i="1"/>
  <c r="I49" i="1"/>
  <c r="I60" i="1"/>
  <c r="I61" i="1"/>
  <c r="I62" i="1"/>
  <c r="I63" i="1"/>
  <c r="I64" i="1"/>
  <c r="I65" i="1"/>
  <c r="I66" i="1"/>
  <c r="I67" i="1"/>
  <c r="I72" i="1"/>
  <c r="I36" i="1" l="1"/>
  <c r="I34" i="1"/>
</calcChain>
</file>

<file path=xl/sharedStrings.xml><?xml version="1.0" encoding="utf-8"?>
<sst xmlns="http://schemas.openxmlformats.org/spreadsheetml/2006/main" count="122" uniqueCount="118">
  <si>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</si>
  <si>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</si>
  <si>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</si>
  <si>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</si>
  <si>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</si>
  <si>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</si>
  <si>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</si>
  <si>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</si>
  <si>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</si>
  <si>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</si>
  <si>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</si>
  <si>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</si>
  <si>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</si>
  <si>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</si>
  <si>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</si>
  <si>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</si>
  <si>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</si>
  <si>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</si>
  <si>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</si>
  <si>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</si>
  <si>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</si>
  <si>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</si>
  <si>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</si>
  <si>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</si>
  <si>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</si>
  <si>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</si>
  <si>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</si>
  <si>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</si>
  <si>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</si>
  <si>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</si>
  <si>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</si>
  <si>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</si>
  <si>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</si>
  <si>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</si>
  <si>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</si>
  <si>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</si>
  <si>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</si>
  <si>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</si>
  <si>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</si>
  <si>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</si>
  <si>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</si>
  <si>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</si>
  <si>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</si>
  <si>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</si>
  <si>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</si>
  <si>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</si>
  <si>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</si>
  <si>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</si>
  <si>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</si>
  <si>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</si>
  <si>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</si>
  <si>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</si>
  <si>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</si>
  <si>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</si>
  <si>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</si>
  <si>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</si>
  <si>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</si>
  <si>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</si>
  <si>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</si>
  <si>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</si>
  <si>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</si>
  <si>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</si>
  <si>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</si>
  <si>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</si>
  <si>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</si>
  <si>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</si>
  <si>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</si>
  <si>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</si>
  <si>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</si>
  <si>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</si>
  <si>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</si>
  <si>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</si>
  <si>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</si>
  <si>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</si>
  <si>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</si>
  <si>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</si>
  <si>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</si>
  <si>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</si>
  <si>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</si>
  <si>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</si>
  <si>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</si>
  <si>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</si>
  <si>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</si>
  <si>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</si>
  <si>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</si>
  <si>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</si>
  <si>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</si>
  <si>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</si>
  <si>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</si>
  <si>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</si>
  <si>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</si>
  <si>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</si>
  <si>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2-11,3-6,4-1,4-11(2ｺ),4-3(3ｺ),4-4(2ｺ),4-16,4-18</t>
    <phoneticPr fontId="7"/>
  </si>
  <si>
    <t>4-18</t>
    <phoneticPr fontId="7"/>
  </si>
  <si>
    <t>シナモンロール</t>
    <phoneticPr fontId="7"/>
  </si>
  <si>
    <t>おまかせパンセット</t>
    <phoneticPr fontId="7"/>
  </si>
  <si>
    <t>お試しパンセット</t>
    <phoneticPr fontId="7"/>
  </si>
  <si>
    <t>1-3-</t>
    <phoneticPr fontId="7"/>
  </si>
  <si>
    <r>
      <t xml:space="preserve">かぼちゃの種のパン
</t>
    </r>
    <r>
      <rPr>
        <sz val="8"/>
        <color rgb="FF000000"/>
        <rFont val="游ゴシック"/>
        <family val="3"/>
        <charset val="128"/>
      </rPr>
      <t>(有機ライ麦全粒粉+有機スペルト小麦全粒粉）</t>
    </r>
    <rPh sb="5" eb="6">
      <t>タネ</t>
    </rPh>
    <rPh sb="11" eb="13">
      <t>ユウキ</t>
    </rPh>
    <rPh sb="15" eb="16">
      <t>ムギ</t>
    </rPh>
    <rPh sb="16" eb="19">
      <t>ゼンリュウフン</t>
    </rPh>
    <rPh sb="20" eb="22">
      <t>ユウキ</t>
    </rPh>
    <rPh sb="26" eb="31">
      <t>コムギゼンリュウフン</t>
    </rPh>
    <phoneticPr fontId="7"/>
  </si>
  <si>
    <t>4-20</t>
    <phoneticPr fontId="7"/>
  </si>
  <si>
    <t>ラウゲンベーグル</t>
    <phoneticPr fontId="7"/>
  </si>
  <si>
    <t>1-28-</t>
    <phoneticPr fontId="7"/>
  </si>
  <si>
    <r>
      <t xml:space="preserve">ライ麦全粒粉パン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3" eb="6">
      <t>ゼンリュウフン</t>
    </rPh>
    <rPh sb="10" eb="12">
      <t>ユウキ</t>
    </rPh>
    <rPh sb="14" eb="15">
      <t>ムギ</t>
    </rPh>
    <rPh sb="15" eb="18">
      <t>ゼンリュウフン</t>
    </rPh>
    <rPh sb="19" eb="23">
      <t>サイタマケンサン</t>
    </rPh>
    <rPh sb="23" eb="26">
      <t>ムノウヤク</t>
    </rPh>
    <rPh sb="26" eb="28">
      <t>サイバイ</t>
    </rPh>
    <rPh sb="30" eb="31">
      <t>ムギ</t>
    </rPh>
    <rPh sb="31" eb="34">
      <t>ゼンリュウフン</t>
    </rPh>
    <phoneticPr fontId="7"/>
  </si>
  <si>
    <r>
      <t xml:space="preserve">ライ麦全粒粉パン-もち麦入
</t>
    </r>
    <r>
      <rPr>
        <sz val="8"/>
        <color rgb="FF000000"/>
        <rFont val="游ゴシック"/>
        <family val="3"/>
        <charset val="128"/>
      </rPr>
      <t>（有機ライ麦全粒粉にもち麦、押麦、オートミールミックス）</t>
    </r>
    <rPh sb="3" eb="6">
      <t>ゼンリュウフン</t>
    </rPh>
    <rPh sb="11" eb="13">
      <t>ムギイ</t>
    </rPh>
    <rPh sb="15" eb="17">
      <t>ユウキ</t>
    </rPh>
    <rPh sb="19" eb="20">
      <t>ムギ</t>
    </rPh>
    <rPh sb="20" eb="23">
      <t>ゼンリュウフン</t>
    </rPh>
    <rPh sb="26" eb="27">
      <t>ムギ</t>
    </rPh>
    <rPh sb="28" eb="29">
      <t>オ</t>
    </rPh>
    <rPh sb="29" eb="30">
      <t>ムギ</t>
    </rPh>
    <phoneticPr fontId="7"/>
  </si>
  <si>
    <t>*送料が加算されます</t>
    <phoneticPr fontId="7"/>
  </si>
  <si>
    <t>お支払方法</t>
    <phoneticPr fontId="7"/>
  </si>
  <si>
    <t>銀行振込 ・ ゆうちょ振込 ・ PayPal ・ Square（クレジットカード）・paypay</t>
    <rPh sb="11" eb="12">
      <t>フ</t>
    </rPh>
    <rPh sb="12" eb="13">
      <t>コ</t>
    </rPh>
    <phoneticPr fontId="7"/>
  </si>
  <si>
    <t>お届け希望日</t>
    <phoneticPr fontId="7"/>
  </si>
  <si>
    <t>▼ご希望日（工房の稼働状況や天候などにより日付指定はできかねます）</t>
    <rPh sb="6" eb="8">
      <t>コウボウ</t>
    </rPh>
    <rPh sb="9" eb="11">
      <t>カドウ</t>
    </rPh>
    <rPh sb="11" eb="13">
      <t>ジョウキョウ</t>
    </rPh>
    <rPh sb="14" eb="16">
      <t>テンコウ</t>
    </rPh>
    <rPh sb="21" eb="23">
      <t>ヒヅケ</t>
    </rPh>
    <rPh sb="23" eb="25">
      <t>シテイ</t>
    </rPh>
    <phoneticPr fontId="7"/>
  </si>
  <si>
    <t>いつでも良い　　（　　　）日前後希望　　日時指定は要相談</t>
    <rPh sb="20" eb="22">
      <t>ニチジ</t>
    </rPh>
    <rPh sb="22" eb="24">
      <t>シテイ</t>
    </rPh>
    <rPh sb="25" eb="26">
      <t>ヨウ</t>
    </rPh>
    <rPh sb="26" eb="28">
      <t>ソウダン</t>
    </rPh>
    <phoneticPr fontId="7"/>
  </si>
  <si>
    <t>お届け時間帯</t>
    <rPh sb="1" eb="2">
      <t>トド</t>
    </rPh>
    <rPh sb="3" eb="6">
      <t>ジカンタイ</t>
    </rPh>
    <phoneticPr fontId="7"/>
  </si>
  <si>
    <t>特に指定なし・午前中・14~16時・16~18時・18~20時・19~21時</t>
    <rPh sb="0" eb="1">
      <t>トク</t>
    </rPh>
    <rPh sb="2" eb="4">
      <t>シテイ</t>
    </rPh>
    <rPh sb="7" eb="10">
      <t>ゴゼンチュウ</t>
    </rPh>
    <rPh sb="16" eb="17">
      <t>ジ</t>
    </rPh>
    <rPh sb="23" eb="24">
      <t>ジ</t>
    </rPh>
    <rPh sb="30" eb="31">
      <t>ジ</t>
    </rPh>
    <rPh sb="37" eb="38">
      <t>ジ</t>
    </rPh>
    <phoneticPr fontId="7"/>
  </si>
  <si>
    <t>お届け方法</t>
    <rPh sb="1" eb="2">
      <t>トド</t>
    </rPh>
    <rPh sb="3" eb="5">
      <t>ホウホウ</t>
    </rPh>
    <phoneticPr fontId="7"/>
  </si>
  <si>
    <r>
      <t xml:space="preserve">常温便（2200円以下送料700円、2200円越え送料900円）　冷凍便: </t>
    </r>
    <r>
      <rPr>
        <b/>
        <sz val="9"/>
        <color rgb="FF000000"/>
        <rFont val="游ゴシック"/>
        <family val="3"/>
        <charset val="128"/>
      </rPr>
      <t>+300円</t>
    </r>
    <rPh sb="0" eb="2">
      <t>ジョウオン</t>
    </rPh>
    <rPh sb="2" eb="3">
      <t>ビン</t>
    </rPh>
    <rPh sb="8" eb="11">
      <t>エンイカ</t>
    </rPh>
    <rPh sb="11" eb="13">
      <t>ソウリョウ</t>
    </rPh>
    <rPh sb="16" eb="17">
      <t>エン</t>
    </rPh>
    <rPh sb="23" eb="24">
      <t>コ</t>
    </rPh>
    <rPh sb="33" eb="35">
      <t>レイトウ</t>
    </rPh>
    <rPh sb="35" eb="36">
      <t>ビン</t>
    </rPh>
    <rPh sb="42" eb="43">
      <t>エン</t>
    </rPh>
    <phoneticPr fontId="7"/>
  </si>
  <si>
    <t>26年5月宅配</t>
    <rPh sb="2" eb="3">
      <t>ネン</t>
    </rPh>
    <rPh sb="5" eb="7">
      <t>タクハイ</t>
    </rPh>
    <phoneticPr fontId="7"/>
  </si>
  <si>
    <t>(2026_4月作成）</t>
    <rPh sb="7" eb="8">
      <t>ガツ</t>
    </rPh>
    <rPh sb="8" eb="10">
      <t>サクセイ</t>
    </rPh>
    <phoneticPr fontId="7"/>
  </si>
  <si>
    <t>1-23-</t>
    <phoneticPr fontId="7"/>
  </si>
  <si>
    <r>
      <t xml:space="preserve">Hiroseのパン_薬草
</t>
    </r>
    <r>
      <rPr>
        <sz val="9"/>
        <color rgb="FF000000"/>
        <rFont val="游ゴシック"/>
        <family val="3"/>
        <charset val="128"/>
      </rPr>
      <t>（有機の強力+全粒粉+ヨモギペースト）</t>
    </r>
    <rPh sb="10" eb="12">
      <t>ヤクソウ</t>
    </rPh>
    <rPh sb="20" eb="23">
      <t>ゼンリュウフン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</si>
</sst>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color theme="1"/>
      <name val="Arial"/>
      <family val="2"/>
    </font>
    <font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indent="1"/>
    </xf>
    <xf numFmtId="0" fontId="14" fillId="2" borderId="11" xfId="0" applyFont="1" applyFill="1" applyBorder="1">
      <alignment vertical="center"/>
    </xf>
    <xf numFmtId="0" fontId="14" fillId="2" borderId="45" xfId="0" applyFont="1" applyFill="1" applyBorder="1">
      <alignment vertical="center"/>
    </xf>
    <xf numFmtId="0" fontId="20" fillId="0" borderId="0" xfId="1">
      <alignment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left" vertical="center" wrapText="1" indent="1"/>
    </xf>
    <xf numFmtId="0" fontId="6" fillId="2" borderId="40" xfId="0" applyFont="1" applyFill="1" applyBorder="1" applyAlignment="1">
      <alignment horizontal="left" vertical="center" wrapText="1" indent="1"/>
    </xf>
    <xf numFmtId="0" fontId="6" fillId="2" borderId="39" xfId="0" applyFont="1" applyFill="1" applyBorder="1" applyAlignment="1">
      <alignment horizontal="left" vertical="center" wrapText="1" indent="1"/>
    </xf>
    <xf numFmtId="0" fontId="3" fillId="0" borderId="5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 inden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1"/>
  <sheetViews>
    <sheetView tabSelected="1" zoomScale="115" zoomScaleNormal="115" workbookViewId="0">
      <selection activeCell="G76" sqref="G76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5.21875" customWidth="1"/>
    <col min="7" max="7" width="9.33203125" customWidth="1"/>
    <col min="8" max="8" width="8.44140625" customWidth="1"/>
    <col min="9" max="9" width="15.77734375" customWidth="1"/>
  </cols>
  <sheetData>
    <row r="1" spans="2:10" ht="5.4" customHeight="1" thickBot="1" x14ac:dyDescent="0.25"/>
    <row r="2" spans="2:10" ht="24.6" customHeight="1" thickBot="1" x14ac:dyDescent="0.25">
      <c r="B2" s="121" t="s">
        <v>25</v>
      </c>
      <c r="C2" s="121"/>
      <c r="D2" s="121"/>
      <c r="E2" s="121"/>
      <c r="F2" s="121"/>
      <c r="G2" s="121"/>
      <c r="H2" s="121"/>
      <c r="I2" s="30" t="s">
        <v>114</v>
      </c>
    </row>
    <row r="3" spans="2:10" ht="13.2" customHeight="1" x14ac:dyDescent="0.2">
      <c r="B3" s="151" t="s">
        <v>36</v>
      </c>
      <c r="C3" s="151"/>
      <c r="D3" s="151"/>
      <c r="E3" s="151"/>
      <c r="F3" s="151"/>
      <c r="G3" s="151"/>
      <c r="H3" s="151"/>
      <c r="I3" s="3" t="s">
        <v>115</v>
      </c>
    </row>
    <row r="4" spans="2:10" ht="7.8" customHeight="1" x14ac:dyDescent="0.2">
      <c r="B4" s="1"/>
      <c r="C4" s="122"/>
      <c r="D4" s="122"/>
      <c r="E4" s="122"/>
      <c r="F4" s="122"/>
      <c r="G4" s="122"/>
      <c r="H4" s="122"/>
      <c r="I4" s="3"/>
    </row>
    <row r="5" spans="2:10" ht="10.8" customHeight="1" thickBot="1" x14ac:dyDescent="0.25">
      <c r="B5" s="125" t="s">
        <v>26</v>
      </c>
      <c r="C5" s="125"/>
      <c r="D5" s="125"/>
      <c r="E5" s="125"/>
      <c r="F5" s="125"/>
      <c r="G5" s="125"/>
      <c r="H5" s="125"/>
      <c r="I5" s="125"/>
    </row>
    <row r="6" spans="2:10" ht="21" customHeight="1" x14ac:dyDescent="0.2">
      <c r="B6" s="142" t="s">
        <v>12</v>
      </c>
      <c r="C6" s="123" t="s">
        <v>0</v>
      </c>
      <c r="D6" s="124"/>
      <c r="E6" s="12" t="s">
        <v>1</v>
      </c>
      <c r="F6" s="13"/>
      <c r="G6" s="13"/>
      <c r="H6" s="13"/>
      <c r="I6" s="14"/>
    </row>
    <row r="7" spans="2:10" ht="8.4" customHeight="1" x14ac:dyDescent="0.2">
      <c r="B7" s="143"/>
      <c r="C7" s="135" t="s">
        <v>2</v>
      </c>
      <c r="D7" s="136"/>
      <c r="E7" s="164"/>
      <c r="F7" s="164"/>
      <c r="G7" s="145" t="s">
        <v>14</v>
      </c>
      <c r="H7" s="146"/>
      <c r="I7" s="147"/>
    </row>
    <row r="8" spans="2:10" ht="3.6" customHeight="1" x14ac:dyDescent="0.2">
      <c r="B8" s="143"/>
      <c r="C8" s="126" t="s">
        <v>3</v>
      </c>
      <c r="D8" s="127"/>
      <c r="E8" s="158"/>
      <c r="F8" s="159"/>
      <c r="G8" s="148"/>
      <c r="H8" s="149"/>
      <c r="I8" s="150"/>
    </row>
    <row r="9" spans="2:10" ht="13.2" customHeight="1" x14ac:dyDescent="0.2">
      <c r="B9" s="143"/>
      <c r="C9" s="128"/>
      <c r="D9" s="129"/>
      <c r="E9" s="160"/>
      <c r="F9" s="161"/>
      <c r="G9" s="7" t="s">
        <v>16</v>
      </c>
      <c r="H9" s="5"/>
      <c r="I9" s="15"/>
    </row>
    <row r="10" spans="2:10" ht="14.4" customHeight="1" thickBot="1" x14ac:dyDescent="0.25">
      <c r="B10" s="144"/>
      <c r="C10" s="130"/>
      <c r="D10" s="131"/>
      <c r="E10" s="162"/>
      <c r="F10" s="163"/>
      <c r="G10" s="137" t="s">
        <v>23</v>
      </c>
      <c r="H10" s="138"/>
      <c r="I10" s="139"/>
    </row>
    <row r="11" spans="2:10" ht="3" customHeight="1" x14ac:dyDescent="0.2">
      <c r="B11" s="4"/>
      <c r="C11" s="2"/>
      <c r="D11" s="2"/>
      <c r="E11" s="1"/>
      <c r="F11" s="1"/>
      <c r="G11" s="1"/>
      <c r="H11" s="165" t="s">
        <v>13</v>
      </c>
      <c r="I11" s="165"/>
    </row>
    <row r="12" spans="2:10" ht="10.199999999999999" customHeight="1" thickBot="1" x14ac:dyDescent="0.25">
      <c r="B12" s="125" t="s">
        <v>55</v>
      </c>
      <c r="C12" s="125"/>
      <c r="D12" s="125"/>
      <c r="E12" s="125"/>
      <c r="F12" s="125"/>
      <c r="G12" s="18"/>
      <c r="H12" s="166"/>
      <c r="I12" s="166"/>
    </row>
    <row r="13" spans="2:10" ht="21" customHeight="1" x14ac:dyDescent="0.2">
      <c r="B13" s="152" t="s">
        <v>27</v>
      </c>
      <c r="C13" s="153"/>
      <c r="D13" s="19" t="s">
        <v>0</v>
      </c>
      <c r="E13" s="20" t="s">
        <v>1</v>
      </c>
      <c r="F13" s="21"/>
      <c r="G13" s="22"/>
      <c r="H13" s="22"/>
      <c r="I13" s="23"/>
      <c r="J13" s="49"/>
    </row>
    <row r="14" spans="2:10" ht="9" customHeight="1" x14ac:dyDescent="0.2">
      <c r="B14" s="154"/>
      <c r="C14" s="155"/>
      <c r="D14" s="24" t="s">
        <v>2</v>
      </c>
      <c r="E14" s="140"/>
      <c r="F14" s="141"/>
      <c r="G14" s="10"/>
      <c r="H14" s="11"/>
      <c r="I14" s="25"/>
    </row>
    <row r="15" spans="2:10" ht="22.2" customHeight="1" thickBot="1" x14ac:dyDescent="0.25">
      <c r="B15" s="156"/>
      <c r="C15" s="157"/>
      <c r="D15" s="19" t="s">
        <v>3</v>
      </c>
      <c r="E15" s="140" t="s">
        <v>28</v>
      </c>
      <c r="F15" s="141"/>
      <c r="G15" s="167" t="s">
        <v>15</v>
      </c>
      <c r="H15" s="168"/>
      <c r="I15" s="169"/>
    </row>
    <row r="16" spans="2:10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32" t="s">
        <v>24</v>
      </c>
      <c r="C17" s="133"/>
      <c r="D17" s="133"/>
      <c r="E17" s="134"/>
      <c r="F17" s="1"/>
      <c r="G17" s="1"/>
      <c r="H17" s="1"/>
      <c r="I17" s="1"/>
    </row>
    <row r="18" spans="1:9" ht="16.2" customHeight="1" x14ac:dyDescent="0.2">
      <c r="B18" s="170" t="s">
        <v>50</v>
      </c>
      <c r="C18" s="170"/>
      <c r="D18" s="170"/>
      <c r="E18" s="170"/>
      <c r="F18" s="170"/>
      <c r="G18" s="170"/>
      <c r="H18" s="170"/>
      <c r="I18" s="170"/>
    </row>
    <row r="19" spans="1:9" ht="13.2" customHeight="1" x14ac:dyDescent="0.2">
      <c r="B19" s="119" t="s">
        <v>4</v>
      </c>
      <c r="C19" s="119"/>
      <c r="D19" s="38" t="s">
        <v>33</v>
      </c>
      <c r="E19" s="119" t="s">
        <v>5</v>
      </c>
      <c r="F19" s="119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86" t="s">
        <v>9</v>
      </c>
      <c r="C20" s="87"/>
      <c r="D20" s="62"/>
      <c r="E20" s="64" t="s">
        <v>95</v>
      </c>
      <c r="F20" s="64"/>
      <c r="G20" s="65"/>
      <c r="H20" s="100">
        <v>2000</v>
      </c>
      <c r="I20" s="84" t="str">
        <f t="shared" ref="I20:I32" si="0">IF(G20="","",G20*H20)</f>
        <v/>
      </c>
    </row>
    <row r="21" spans="1:9" ht="12.6" customHeight="1" x14ac:dyDescent="0.2">
      <c r="A21" s="39"/>
      <c r="B21" s="88"/>
      <c r="C21" s="89"/>
      <c r="D21" s="63"/>
      <c r="E21" s="120" t="s">
        <v>66</v>
      </c>
      <c r="F21" s="120"/>
      <c r="G21" s="66"/>
      <c r="H21" s="101"/>
      <c r="I21" s="85"/>
    </row>
    <row r="22" spans="1:9" ht="16.05" customHeight="1" x14ac:dyDescent="0.2">
      <c r="A22" s="39"/>
      <c r="B22" s="86" t="s">
        <v>10</v>
      </c>
      <c r="C22" s="87"/>
      <c r="D22" s="62"/>
      <c r="E22" s="64" t="s">
        <v>96</v>
      </c>
      <c r="F22" s="64"/>
      <c r="G22" s="90"/>
      <c r="H22" s="97">
        <v>1000</v>
      </c>
      <c r="I22" s="84" t="str">
        <f t="shared" si="0"/>
        <v/>
      </c>
    </row>
    <row r="23" spans="1:9" ht="12.6" customHeight="1" x14ac:dyDescent="0.2">
      <c r="A23" s="39"/>
      <c r="B23" s="88"/>
      <c r="C23" s="89"/>
      <c r="D23" s="63"/>
      <c r="E23" s="120" t="s">
        <v>67</v>
      </c>
      <c r="F23" s="120"/>
      <c r="G23" s="90"/>
      <c r="H23" s="97"/>
      <c r="I23" s="85"/>
    </row>
    <row r="24" spans="1:9" ht="16.05" customHeight="1" x14ac:dyDescent="0.2">
      <c r="A24" s="39"/>
      <c r="B24" s="98" t="s">
        <v>57</v>
      </c>
      <c r="C24" s="99"/>
      <c r="D24" s="62"/>
      <c r="E24" s="64" t="s">
        <v>58</v>
      </c>
      <c r="F24" s="64"/>
      <c r="G24" s="65"/>
      <c r="H24" s="100">
        <v>2000</v>
      </c>
      <c r="I24" s="84" t="str">
        <f t="shared" si="0"/>
        <v/>
      </c>
    </row>
    <row r="25" spans="1:9" ht="13.8" customHeight="1" x14ac:dyDescent="0.2">
      <c r="A25" s="39"/>
      <c r="B25" s="88"/>
      <c r="C25" s="89"/>
      <c r="D25" s="63"/>
      <c r="E25" s="120" t="s">
        <v>60</v>
      </c>
      <c r="F25" s="120"/>
      <c r="G25" s="66"/>
      <c r="H25" s="101"/>
      <c r="I25" s="85"/>
    </row>
    <row r="26" spans="1:9" ht="16.05" customHeight="1" x14ac:dyDescent="0.2">
      <c r="A26" s="39"/>
      <c r="B26" s="98" t="s">
        <v>89</v>
      </c>
      <c r="C26" s="99"/>
      <c r="D26" s="62"/>
      <c r="E26" s="64" t="s">
        <v>90</v>
      </c>
      <c r="F26" s="64"/>
      <c r="G26" s="65"/>
      <c r="H26" s="100">
        <v>3100</v>
      </c>
      <c r="I26" s="84" t="str">
        <f t="shared" ref="I26" si="1">IF(G26="","",G26*H26)</f>
        <v/>
      </c>
    </row>
    <row r="27" spans="1:9" ht="13.8" customHeight="1" x14ac:dyDescent="0.2">
      <c r="A27" s="39"/>
      <c r="B27" s="88"/>
      <c r="C27" s="89"/>
      <c r="D27" s="63"/>
      <c r="E27" s="112" t="s">
        <v>91</v>
      </c>
      <c r="F27" s="112"/>
      <c r="G27" s="66"/>
      <c r="H27" s="101"/>
      <c r="I27" s="85"/>
    </row>
    <row r="28" spans="1:9" ht="16.05" customHeight="1" x14ac:dyDescent="0.2">
      <c r="A28" s="39"/>
      <c r="B28" s="98" t="s">
        <v>39</v>
      </c>
      <c r="C28" s="99"/>
      <c r="D28" s="62"/>
      <c r="E28" s="64" t="s">
        <v>40</v>
      </c>
      <c r="F28" s="64"/>
      <c r="G28" s="65"/>
      <c r="H28" s="100">
        <v>3200</v>
      </c>
      <c r="I28" s="84" t="str">
        <f t="shared" si="0"/>
        <v/>
      </c>
    </row>
    <row r="29" spans="1:9" ht="13.8" customHeight="1" x14ac:dyDescent="0.2">
      <c r="A29" s="39"/>
      <c r="B29" s="88"/>
      <c r="C29" s="89"/>
      <c r="D29" s="63"/>
      <c r="E29" s="120" t="s">
        <v>61</v>
      </c>
      <c r="F29" s="120"/>
      <c r="G29" s="66"/>
      <c r="H29" s="101"/>
      <c r="I29" s="85"/>
    </row>
    <row r="30" spans="1:9" ht="16.05" customHeight="1" x14ac:dyDescent="0.2">
      <c r="A30" s="39"/>
      <c r="B30" s="86" t="s">
        <v>37</v>
      </c>
      <c r="C30" s="87"/>
      <c r="D30" s="62"/>
      <c r="E30" s="64" t="s">
        <v>38</v>
      </c>
      <c r="F30" s="64"/>
      <c r="G30" s="90"/>
      <c r="H30" s="91">
        <v>2000</v>
      </c>
      <c r="I30" s="84" t="str">
        <f t="shared" si="0"/>
        <v/>
      </c>
    </row>
    <row r="31" spans="1:9" ht="13.8" customHeight="1" x14ac:dyDescent="0.2">
      <c r="A31" s="39"/>
      <c r="B31" s="88"/>
      <c r="C31" s="89"/>
      <c r="D31" s="63"/>
      <c r="E31" s="111" t="s">
        <v>92</v>
      </c>
      <c r="F31" s="111"/>
      <c r="G31" s="90"/>
      <c r="H31" s="91"/>
      <c r="I31" s="85"/>
    </row>
    <row r="32" spans="1:9" ht="16.05" customHeight="1" x14ac:dyDescent="0.2">
      <c r="A32" s="39"/>
      <c r="B32" s="86" t="s">
        <v>43</v>
      </c>
      <c r="C32" s="87"/>
      <c r="D32" s="62"/>
      <c r="E32" s="64" t="s">
        <v>44</v>
      </c>
      <c r="F32" s="64"/>
      <c r="G32" s="65"/>
      <c r="H32" s="100">
        <v>2000</v>
      </c>
      <c r="I32" s="84" t="str">
        <f t="shared" si="0"/>
        <v/>
      </c>
    </row>
    <row r="33" spans="1:10" ht="13.8" customHeight="1" x14ac:dyDescent="0.2">
      <c r="A33" s="39"/>
      <c r="B33" s="88"/>
      <c r="C33" s="89"/>
      <c r="D33" s="63"/>
      <c r="E33" s="120" t="s">
        <v>45</v>
      </c>
      <c r="F33" s="120"/>
      <c r="G33" s="66"/>
      <c r="H33" s="101"/>
      <c r="I33" s="85"/>
    </row>
    <row r="34" spans="1:10" ht="14.4" customHeight="1" x14ac:dyDescent="0.2">
      <c r="A34" s="31"/>
      <c r="B34" s="86" t="s">
        <v>49</v>
      </c>
      <c r="C34" s="87"/>
      <c r="D34" s="62"/>
      <c r="E34" s="64" t="s">
        <v>65</v>
      </c>
      <c r="F34" s="64"/>
      <c r="G34" s="90"/>
      <c r="H34" s="91">
        <v>2400</v>
      </c>
      <c r="I34" s="84" t="str">
        <f t="shared" ref="I34" si="2">IF(G34="","",G34*H34)</f>
        <v/>
      </c>
    </row>
    <row r="35" spans="1:10" ht="14.4" customHeight="1" x14ac:dyDescent="0.2">
      <c r="A35" s="31"/>
      <c r="B35" s="88"/>
      <c r="C35" s="89"/>
      <c r="D35" s="63"/>
      <c r="E35" s="178" t="s">
        <v>68</v>
      </c>
      <c r="F35" s="178"/>
      <c r="G35" s="90"/>
      <c r="H35" s="91"/>
      <c r="I35" s="85"/>
    </row>
    <row r="36" spans="1:10" ht="16.05" customHeight="1" x14ac:dyDescent="0.2">
      <c r="A36" s="39"/>
      <c r="B36" s="92" t="s">
        <v>17</v>
      </c>
      <c r="C36" s="93"/>
      <c r="D36" s="28">
        <v>1</v>
      </c>
      <c r="E36" s="96" t="s">
        <v>102</v>
      </c>
      <c r="F36" s="96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94"/>
      <c r="C37" s="95"/>
      <c r="D37" s="9">
        <v>2</v>
      </c>
      <c r="E37" s="79"/>
      <c r="F37" s="79"/>
      <c r="G37" s="33"/>
      <c r="H37" s="37">
        <v>400</v>
      </c>
      <c r="I37" s="27" t="str">
        <f t="shared" ref="I37:I73" si="3">IF(G37="","",G37*H37)</f>
        <v/>
      </c>
    </row>
    <row r="38" spans="1:10" ht="16.05" customHeight="1" x14ac:dyDescent="0.2">
      <c r="A38" s="39"/>
      <c r="B38" s="92" t="s">
        <v>101</v>
      </c>
      <c r="C38" s="93"/>
      <c r="D38" s="28">
        <v>1</v>
      </c>
      <c r="E38" s="96" t="s">
        <v>103</v>
      </c>
      <c r="F38" s="96"/>
      <c r="G38" s="36"/>
      <c r="H38" s="29">
        <v>1200</v>
      </c>
      <c r="I38" s="27" t="str">
        <f>IF(G38="","",G38*H38)</f>
        <v/>
      </c>
    </row>
    <row r="39" spans="1:10" ht="16.05" customHeight="1" x14ac:dyDescent="0.2">
      <c r="A39" s="39"/>
      <c r="B39" s="94"/>
      <c r="C39" s="95"/>
      <c r="D39" s="9">
        <v>2</v>
      </c>
      <c r="E39" s="79"/>
      <c r="F39" s="79"/>
      <c r="G39" s="33"/>
      <c r="H39" s="37">
        <v>600</v>
      </c>
      <c r="I39" s="27" t="str">
        <f t="shared" ref="I39" si="4">IF(G39="","",G39*H39)</f>
        <v/>
      </c>
    </row>
    <row r="40" spans="1:10" ht="16.05" customHeight="1" x14ac:dyDescent="0.2">
      <c r="A40" s="39"/>
      <c r="B40" s="92" t="s">
        <v>97</v>
      </c>
      <c r="C40" s="93"/>
      <c r="D40" s="28">
        <v>1</v>
      </c>
      <c r="E40" s="96" t="s">
        <v>98</v>
      </c>
      <c r="F40" s="96"/>
      <c r="G40" s="36"/>
      <c r="H40" s="29">
        <v>1200</v>
      </c>
      <c r="I40" s="27" t="str">
        <f>IF(G40="","",G40*H40)</f>
        <v/>
      </c>
    </row>
    <row r="41" spans="1:10" ht="16.05" customHeight="1" x14ac:dyDescent="0.2">
      <c r="A41" s="39"/>
      <c r="B41" s="94"/>
      <c r="C41" s="95"/>
      <c r="D41" s="9">
        <v>2</v>
      </c>
      <c r="E41" s="79"/>
      <c r="F41" s="79"/>
      <c r="G41" s="33"/>
      <c r="H41" s="37">
        <v>600</v>
      </c>
      <c r="I41" s="27" t="str">
        <f t="shared" ref="I41" si="5">IF(G41="","",G41*H41)</f>
        <v/>
      </c>
    </row>
    <row r="42" spans="1:10" ht="16.05" customHeight="1" x14ac:dyDescent="0.2">
      <c r="B42" s="67" t="s">
        <v>47</v>
      </c>
      <c r="C42" s="68"/>
      <c r="D42" s="9">
        <v>1</v>
      </c>
      <c r="E42" s="115" t="s">
        <v>81</v>
      </c>
      <c r="F42" s="116"/>
      <c r="G42" s="33"/>
      <c r="H42" s="37">
        <v>1200</v>
      </c>
      <c r="I42" s="27" t="str">
        <f t="shared" si="3"/>
        <v/>
      </c>
    </row>
    <row r="43" spans="1:10" ht="16.05" customHeight="1" x14ac:dyDescent="0.2">
      <c r="B43" s="67"/>
      <c r="C43" s="175"/>
      <c r="D43" s="9">
        <v>2</v>
      </c>
      <c r="E43" s="176"/>
      <c r="F43" s="177"/>
      <c r="G43" s="33"/>
      <c r="H43" s="43">
        <v>600</v>
      </c>
      <c r="I43" s="27" t="str">
        <f t="shared" si="3"/>
        <v/>
      </c>
    </row>
    <row r="44" spans="1:10" s="40" customFormat="1" ht="16.05" customHeight="1" x14ac:dyDescent="0.2">
      <c r="B44" s="80" t="s">
        <v>86</v>
      </c>
      <c r="C44" s="81"/>
      <c r="D44" s="9">
        <v>1</v>
      </c>
      <c r="E44" s="82" t="s">
        <v>87</v>
      </c>
      <c r="F44" s="83"/>
      <c r="G44" s="45"/>
      <c r="H44" s="41">
        <v>800</v>
      </c>
      <c r="I44" s="27" t="str">
        <f t="shared" si="3"/>
        <v/>
      </c>
      <c r="J44" s="42"/>
    </row>
    <row r="45" spans="1:10" s="40" customFormat="1" ht="16.05" customHeight="1" x14ac:dyDescent="0.2">
      <c r="B45" s="80"/>
      <c r="C45" s="81"/>
      <c r="D45" s="9">
        <v>2</v>
      </c>
      <c r="E45" s="179" t="s">
        <v>88</v>
      </c>
      <c r="F45" s="180"/>
      <c r="G45" s="45"/>
      <c r="H45" s="44">
        <v>400</v>
      </c>
      <c r="I45" s="27" t="str">
        <f t="shared" si="3"/>
        <v/>
      </c>
    </row>
    <row r="46" spans="1:10" ht="16.05" customHeight="1" x14ac:dyDescent="0.2">
      <c r="B46" s="67" t="s">
        <v>11</v>
      </c>
      <c r="C46" s="68"/>
      <c r="D46" s="9">
        <v>1</v>
      </c>
      <c r="E46" s="79" t="s">
        <v>56</v>
      </c>
      <c r="F46" s="79"/>
      <c r="G46" s="33"/>
      <c r="H46" s="29">
        <v>1200</v>
      </c>
      <c r="I46" s="27" t="str">
        <f t="shared" si="3"/>
        <v/>
      </c>
    </row>
    <row r="47" spans="1:10" ht="16.05" customHeight="1" x14ac:dyDescent="0.2">
      <c r="B47" s="67"/>
      <c r="C47" s="68"/>
      <c r="D47" s="9">
        <v>2</v>
      </c>
      <c r="E47" s="79"/>
      <c r="F47" s="79"/>
      <c r="G47" s="33"/>
      <c r="H47" s="37">
        <v>600</v>
      </c>
      <c r="I47" s="27" t="str">
        <f t="shared" si="3"/>
        <v/>
      </c>
    </row>
    <row r="48" spans="1:10" ht="16.05" customHeight="1" x14ac:dyDescent="0.2">
      <c r="A48" s="39"/>
      <c r="B48" s="113" t="s">
        <v>48</v>
      </c>
      <c r="C48" s="114"/>
      <c r="D48" s="9">
        <v>1</v>
      </c>
      <c r="E48" s="79" t="s">
        <v>59</v>
      </c>
      <c r="F48" s="79"/>
      <c r="G48" s="33"/>
      <c r="H48" s="37">
        <v>900</v>
      </c>
      <c r="I48" s="27" t="str">
        <f t="shared" si="3"/>
        <v/>
      </c>
    </row>
    <row r="49" spans="1:11" ht="16.05" customHeight="1" x14ac:dyDescent="0.2">
      <c r="A49" s="39"/>
      <c r="B49" s="94"/>
      <c r="C49" s="95"/>
      <c r="D49" s="9">
        <v>2</v>
      </c>
      <c r="E49" s="79"/>
      <c r="F49" s="79"/>
      <c r="G49" s="33"/>
      <c r="H49" s="37">
        <v>450</v>
      </c>
      <c r="I49" s="27" t="str">
        <f t="shared" si="3"/>
        <v/>
      </c>
    </row>
    <row r="50" spans="1:11" ht="16.05" customHeight="1" x14ac:dyDescent="0.2">
      <c r="A50" s="39"/>
      <c r="B50" s="113" t="s">
        <v>73</v>
      </c>
      <c r="C50" s="114"/>
      <c r="D50" s="62"/>
      <c r="E50" s="181" t="s">
        <v>74</v>
      </c>
      <c r="F50" s="181"/>
      <c r="G50" s="65"/>
      <c r="H50" s="100">
        <v>600</v>
      </c>
      <c r="I50" s="84" t="str">
        <f t="shared" si="3"/>
        <v/>
      </c>
    </row>
    <row r="51" spans="1:11" ht="16.05" customHeight="1" x14ac:dyDescent="0.2">
      <c r="A51" s="39"/>
      <c r="B51" s="94"/>
      <c r="C51" s="95"/>
      <c r="D51" s="63"/>
      <c r="E51" s="111" t="s">
        <v>75</v>
      </c>
      <c r="F51" s="96"/>
      <c r="G51" s="66"/>
      <c r="H51" s="101"/>
      <c r="I51" s="85"/>
    </row>
    <row r="52" spans="1:11" ht="16.05" customHeight="1" x14ac:dyDescent="0.2">
      <c r="A52" s="39"/>
      <c r="B52" s="113" t="s">
        <v>69</v>
      </c>
      <c r="C52" s="114"/>
      <c r="D52" s="9">
        <v>1</v>
      </c>
      <c r="E52" s="115" t="s">
        <v>70</v>
      </c>
      <c r="F52" s="116"/>
      <c r="G52" s="33"/>
      <c r="H52" s="37">
        <v>800</v>
      </c>
      <c r="I52" s="27" t="str">
        <f t="shared" ref="I52:I57" si="6">IF(G52="","",G52*H52)</f>
        <v/>
      </c>
    </row>
    <row r="53" spans="1:11" ht="16.05" customHeight="1" x14ac:dyDescent="0.2">
      <c r="A53" s="39"/>
      <c r="B53" s="94"/>
      <c r="C53" s="95"/>
      <c r="D53" s="9">
        <v>2</v>
      </c>
      <c r="E53" s="117"/>
      <c r="F53" s="118"/>
      <c r="G53" s="33"/>
      <c r="H53" s="37">
        <v>400</v>
      </c>
      <c r="I53" s="27" t="str">
        <f t="shared" si="6"/>
        <v/>
      </c>
    </row>
    <row r="54" spans="1:11" ht="16.05" customHeight="1" x14ac:dyDescent="0.2">
      <c r="A54" s="39"/>
      <c r="B54" s="113" t="s">
        <v>71</v>
      </c>
      <c r="C54" s="114"/>
      <c r="D54" s="9">
        <v>1</v>
      </c>
      <c r="E54" s="115" t="s">
        <v>72</v>
      </c>
      <c r="F54" s="116"/>
      <c r="G54" s="33"/>
      <c r="H54" s="37">
        <v>1200</v>
      </c>
      <c r="I54" s="27" t="str">
        <f t="shared" si="6"/>
        <v/>
      </c>
    </row>
    <row r="55" spans="1:11" ht="16.05" customHeight="1" x14ac:dyDescent="0.2">
      <c r="A55" s="39"/>
      <c r="B55" s="94"/>
      <c r="C55" s="95"/>
      <c r="D55" s="9">
        <v>2</v>
      </c>
      <c r="E55" s="117"/>
      <c r="F55" s="118"/>
      <c r="G55" s="33"/>
      <c r="H55" s="37">
        <v>600</v>
      </c>
      <c r="I55" s="27" t="str">
        <f t="shared" si="6"/>
        <v/>
      </c>
    </row>
    <row r="56" spans="1:11" ht="16.05" customHeight="1" x14ac:dyDescent="0.2">
      <c r="A56" s="39"/>
      <c r="B56" s="113" t="s">
        <v>116</v>
      </c>
      <c r="C56" s="114"/>
      <c r="D56" s="9">
        <v>1</v>
      </c>
      <c r="E56" s="115" t="s">
        <v>117</v>
      </c>
      <c r="F56" s="116"/>
      <c r="G56" s="33"/>
      <c r="H56" s="37">
        <v>1200</v>
      </c>
      <c r="I56" s="27" t="str">
        <f t="shared" si="6"/>
        <v/>
      </c>
      <c r="K56" s="182"/>
    </row>
    <row r="57" spans="1:11" ht="16.05" customHeight="1" x14ac:dyDescent="0.2">
      <c r="A57" s="39"/>
      <c r="B57" s="94"/>
      <c r="C57" s="95"/>
      <c r="D57" s="9">
        <v>2</v>
      </c>
      <c r="E57" s="117"/>
      <c r="F57" s="118"/>
      <c r="G57" s="33"/>
      <c r="H57" s="37">
        <v>600</v>
      </c>
      <c r="I57" s="27" t="str">
        <f t="shared" si="6"/>
        <v/>
      </c>
      <c r="K57" s="183"/>
    </row>
    <row r="58" spans="1:11" ht="16.05" customHeight="1" x14ac:dyDescent="0.2">
      <c r="A58" s="39"/>
      <c r="B58" s="113" t="s">
        <v>76</v>
      </c>
      <c r="C58" s="114"/>
      <c r="D58" s="9">
        <v>1</v>
      </c>
      <c r="E58" s="115" t="s">
        <v>82</v>
      </c>
      <c r="F58" s="116"/>
      <c r="G58" s="33"/>
      <c r="H58" s="37">
        <v>1200</v>
      </c>
      <c r="I58" s="27" t="str">
        <f t="shared" ref="I58:I59" si="7">IF(G58="","",G58*H58)</f>
        <v/>
      </c>
    </row>
    <row r="59" spans="1:11" ht="16.05" customHeight="1" x14ac:dyDescent="0.2">
      <c r="A59" s="39"/>
      <c r="B59" s="94"/>
      <c r="C59" s="95"/>
      <c r="D59" s="9">
        <v>2</v>
      </c>
      <c r="E59" s="117"/>
      <c r="F59" s="118"/>
      <c r="G59" s="33"/>
      <c r="H59" s="37">
        <v>600</v>
      </c>
      <c r="I59" s="27" t="str">
        <f t="shared" si="7"/>
        <v/>
      </c>
    </row>
    <row r="60" spans="1:11" ht="16.05" customHeight="1" x14ac:dyDescent="0.2">
      <c r="A60" s="39"/>
      <c r="B60" s="67" t="s">
        <v>18</v>
      </c>
      <c r="C60" s="68"/>
      <c r="D60" s="16"/>
      <c r="E60" s="79" t="s">
        <v>51</v>
      </c>
      <c r="F60" s="79"/>
      <c r="G60" s="33"/>
      <c r="H60" s="34">
        <v>600</v>
      </c>
      <c r="I60" s="27" t="str">
        <f t="shared" si="3"/>
        <v/>
      </c>
    </row>
    <row r="61" spans="1:11" ht="16.05" customHeight="1" x14ac:dyDescent="0.2">
      <c r="A61" s="39"/>
      <c r="B61" s="113" t="s">
        <v>19</v>
      </c>
      <c r="C61" s="114"/>
      <c r="D61" s="32"/>
      <c r="E61" s="181" t="s">
        <v>52</v>
      </c>
      <c r="F61" s="181"/>
      <c r="G61" s="35"/>
      <c r="H61" s="34">
        <v>1000</v>
      </c>
      <c r="I61" s="27" t="str">
        <f t="shared" si="3"/>
        <v/>
      </c>
    </row>
    <row r="62" spans="1:11" ht="16.05" customHeight="1" x14ac:dyDescent="0.2">
      <c r="A62" s="39"/>
      <c r="B62" s="67" t="s">
        <v>31</v>
      </c>
      <c r="C62" s="68"/>
      <c r="D62" s="16"/>
      <c r="E62" s="79" t="s">
        <v>32</v>
      </c>
      <c r="F62" s="79"/>
      <c r="G62" s="33"/>
      <c r="H62" s="34">
        <v>250</v>
      </c>
      <c r="I62" s="27" t="str">
        <f t="shared" si="3"/>
        <v/>
      </c>
    </row>
    <row r="63" spans="1:11" ht="16.05" customHeight="1" x14ac:dyDescent="0.2">
      <c r="A63" s="39"/>
      <c r="B63" s="67" t="s">
        <v>34</v>
      </c>
      <c r="C63" s="68"/>
      <c r="D63" s="16"/>
      <c r="E63" s="79" t="s">
        <v>35</v>
      </c>
      <c r="F63" s="79"/>
      <c r="G63" s="33"/>
      <c r="H63" s="34">
        <v>300</v>
      </c>
      <c r="I63" s="27" t="str">
        <f t="shared" si="3"/>
        <v/>
      </c>
    </row>
    <row r="64" spans="1:11" ht="16.05" customHeight="1" x14ac:dyDescent="0.2">
      <c r="A64" s="39"/>
      <c r="B64" s="67" t="s">
        <v>53</v>
      </c>
      <c r="C64" s="68"/>
      <c r="D64" s="16"/>
      <c r="E64" s="79" t="s">
        <v>54</v>
      </c>
      <c r="F64" s="79"/>
      <c r="G64" s="33"/>
      <c r="H64" s="34">
        <v>200</v>
      </c>
      <c r="I64" s="27" t="str">
        <f>IF(G64="","",G64*H64)</f>
        <v/>
      </c>
    </row>
    <row r="65" spans="1:9" ht="16.05" customHeight="1" x14ac:dyDescent="0.2">
      <c r="A65" s="39"/>
      <c r="B65" s="67" t="s">
        <v>20</v>
      </c>
      <c r="C65" s="68"/>
      <c r="D65" s="16"/>
      <c r="E65" s="79" t="s">
        <v>64</v>
      </c>
      <c r="F65" s="79"/>
      <c r="G65" s="33"/>
      <c r="H65" s="34">
        <v>150</v>
      </c>
      <c r="I65" s="27" t="str">
        <f t="shared" si="3"/>
        <v/>
      </c>
    </row>
    <row r="66" spans="1:9" ht="16.05" customHeight="1" x14ac:dyDescent="0.2">
      <c r="A66" s="39"/>
      <c r="B66" s="67" t="s">
        <v>21</v>
      </c>
      <c r="C66" s="68"/>
      <c r="D66" s="16"/>
      <c r="E66" s="79" t="s">
        <v>29</v>
      </c>
      <c r="F66" s="79"/>
      <c r="G66" s="33"/>
      <c r="H66" s="34">
        <v>150</v>
      </c>
      <c r="I66" s="27" t="str">
        <f t="shared" si="3"/>
        <v/>
      </c>
    </row>
    <row r="67" spans="1:9" ht="18.45" customHeight="1" x14ac:dyDescent="0.2">
      <c r="B67" s="67" t="s">
        <v>22</v>
      </c>
      <c r="C67" s="68"/>
      <c r="D67" s="16"/>
      <c r="E67" s="79" t="s">
        <v>30</v>
      </c>
      <c r="F67" s="79"/>
      <c r="G67" s="33"/>
      <c r="H67" s="34">
        <v>200</v>
      </c>
      <c r="I67" s="27" t="str">
        <f t="shared" si="3"/>
        <v/>
      </c>
    </row>
    <row r="68" spans="1:9" ht="18.45" hidden="1" customHeight="1" x14ac:dyDescent="0.2">
      <c r="B68" s="67" t="s">
        <v>83</v>
      </c>
      <c r="C68" s="68"/>
      <c r="D68" s="16"/>
      <c r="E68" s="79" t="s">
        <v>84</v>
      </c>
      <c r="F68" s="79"/>
      <c r="G68" s="33"/>
      <c r="H68" s="34">
        <v>200</v>
      </c>
      <c r="I68" s="27" t="str">
        <f t="shared" si="3"/>
        <v/>
      </c>
    </row>
    <row r="69" spans="1:9" ht="18.45" hidden="1" customHeight="1" x14ac:dyDescent="0.2">
      <c r="B69" s="67" t="s">
        <v>77</v>
      </c>
      <c r="C69" s="68"/>
      <c r="D69" s="16"/>
      <c r="E69" s="79" t="s">
        <v>78</v>
      </c>
      <c r="F69" s="79"/>
      <c r="G69" s="33"/>
      <c r="H69" s="34">
        <v>200</v>
      </c>
      <c r="I69" s="27" t="str">
        <f t="shared" si="3"/>
        <v/>
      </c>
    </row>
    <row r="70" spans="1:9" ht="16.95" hidden="1" customHeight="1" x14ac:dyDescent="0.2">
      <c r="B70" s="67" t="s">
        <v>41</v>
      </c>
      <c r="C70" s="68"/>
      <c r="D70" s="16"/>
      <c r="E70" s="79" t="s">
        <v>42</v>
      </c>
      <c r="F70" s="79"/>
      <c r="G70" s="33"/>
      <c r="H70" s="34">
        <v>200</v>
      </c>
      <c r="I70" s="27" t="str">
        <f t="shared" ref="I70" si="8">IF(G70="","",G70*H70)</f>
        <v/>
      </c>
    </row>
    <row r="71" spans="1:9" ht="16.05" customHeight="1" x14ac:dyDescent="0.2">
      <c r="A71" s="39"/>
      <c r="B71" s="67" t="s">
        <v>62</v>
      </c>
      <c r="C71" s="68"/>
      <c r="D71" s="16"/>
      <c r="E71" s="173" t="s">
        <v>63</v>
      </c>
      <c r="F71" s="174"/>
      <c r="G71" s="33"/>
      <c r="H71" s="34">
        <v>100</v>
      </c>
      <c r="I71" s="27" t="str">
        <f t="shared" ref="I71" si="9">IF(G71="","",G71*H71)</f>
        <v/>
      </c>
    </row>
    <row r="72" spans="1:9" ht="16.95" customHeight="1" x14ac:dyDescent="0.2">
      <c r="B72" s="67" t="s">
        <v>79</v>
      </c>
      <c r="C72" s="68"/>
      <c r="D72" s="16"/>
      <c r="E72" s="79" t="s">
        <v>80</v>
      </c>
      <c r="F72" s="79"/>
      <c r="G72" s="33"/>
      <c r="H72" s="34">
        <v>200</v>
      </c>
      <c r="I72" s="27" t="str">
        <f t="shared" si="3"/>
        <v/>
      </c>
    </row>
    <row r="73" spans="1:9" ht="16.95" customHeight="1" x14ac:dyDescent="0.2">
      <c r="B73" s="67" t="s">
        <v>93</v>
      </c>
      <c r="C73" s="68"/>
      <c r="D73" s="16"/>
      <c r="E73" s="79" t="s">
        <v>94</v>
      </c>
      <c r="F73" s="79"/>
      <c r="G73" s="33"/>
      <c r="H73" s="34">
        <v>200</v>
      </c>
      <c r="I73" s="27" t="str">
        <f t="shared" si="3"/>
        <v/>
      </c>
    </row>
    <row r="74" spans="1:9" ht="16.05" customHeight="1" x14ac:dyDescent="0.2">
      <c r="A74" s="39"/>
      <c r="B74" s="67" t="s">
        <v>99</v>
      </c>
      <c r="C74" s="68"/>
      <c r="D74" s="16"/>
      <c r="E74" s="79" t="s">
        <v>100</v>
      </c>
      <c r="F74" s="79"/>
      <c r="G74" s="33"/>
      <c r="H74" s="34">
        <v>200</v>
      </c>
      <c r="I74" s="27" t="str">
        <f t="shared" ref="I74" si="10">IF(G74="","",G74*H74)</f>
        <v/>
      </c>
    </row>
    <row r="75" spans="1:9" ht="17.399999999999999" customHeight="1" thickBot="1" x14ac:dyDescent="0.25">
      <c r="B75" s="171"/>
      <c r="C75" s="171"/>
      <c r="D75" s="171"/>
      <c r="E75" s="171"/>
      <c r="F75" s="171"/>
      <c r="G75" s="172"/>
      <c r="H75" s="6" t="s">
        <v>46</v>
      </c>
      <c r="I75" s="17" t="str">
        <f>IF(SUM(I20:I74)=0,"",SUM(I20:I74))</f>
        <v/>
      </c>
    </row>
    <row r="76" spans="1:9" ht="16.95" customHeight="1" thickBot="1" x14ac:dyDescent="0.25">
      <c r="B76" s="69" t="s">
        <v>85</v>
      </c>
      <c r="C76" s="70"/>
      <c r="D76" s="70"/>
      <c r="E76" s="70"/>
      <c r="F76" s="71"/>
      <c r="G76" s="26"/>
      <c r="H76" s="72" t="s">
        <v>104</v>
      </c>
      <c r="I76" s="72"/>
    </row>
    <row r="77" spans="1:9" ht="16.05" customHeight="1" x14ac:dyDescent="0.2">
      <c r="B77" s="73" t="s">
        <v>105</v>
      </c>
      <c r="C77" s="74"/>
      <c r="D77" s="75"/>
      <c r="E77" s="76" t="s">
        <v>106</v>
      </c>
      <c r="F77" s="77"/>
      <c r="G77" s="77"/>
      <c r="H77" s="77"/>
      <c r="I77" s="78"/>
    </row>
    <row r="78" spans="1:9" ht="16.2" customHeight="1" x14ac:dyDescent="0.2">
      <c r="B78" s="102" t="s">
        <v>107</v>
      </c>
      <c r="C78" s="103"/>
      <c r="D78" s="104"/>
      <c r="E78" s="108" t="s">
        <v>108</v>
      </c>
      <c r="F78" s="109"/>
      <c r="G78" s="109"/>
      <c r="H78" s="109"/>
      <c r="I78" s="110"/>
    </row>
    <row r="79" spans="1:9" ht="15.45" customHeight="1" x14ac:dyDescent="0.2">
      <c r="B79" s="105"/>
      <c r="C79" s="106"/>
      <c r="D79" s="107"/>
      <c r="E79" s="46" t="s">
        <v>109</v>
      </c>
      <c r="F79" s="47"/>
      <c r="G79" s="47"/>
      <c r="H79" s="47"/>
      <c r="I79" s="48"/>
    </row>
    <row r="80" spans="1:9" ht="18" customHeight="1" thickBot="1" x14ac:dyDescent="0.25">
      <c r="B80" s="56" t="s">
        <v>110</v>
      </c>
      <c r="C80" s="57"/>
      <c r="D80" s="58"/>
      <c r="E80" s="59" t="s">
        <v>111</v>
      </c>
      <c r="F80" s="60"/>
      <c r="G80" s="60"/>
      <c r="H80" s="60"/>
      <c r="I80" s="61"/>
    </row>
    <row r="81" spans="2:9" ht="18.600000000000001" thickBot="1" x14ac:dyDescent="0.25">
      <c r="B81" s="50" t="s">
        <v>112</v>
      </c>
      <c r="C81" s="51"/>
      <c r="D81" s="52"/>
      <c r="E81" s="53" t="s">
        <v>113</v>
      </c>
      <c r="F81" s="54"/>
      <c r="G81" s="54"/>
      <c r="H81" s="54"/>
      <c r="I81" s="55"/>
    </row>
  </sheetData>
  <mergeCells count="149">
    <mergeCell ref="B74:C74"/>
    <mergeCell ref="E74:F74"/>
    <mergeCell ref="B63:C63"/>
    <mergeCell ref="E63:F63"/>
    <mergeCell ref="B64:C64"/>
    <mergeCell ref="B73:C73"/>
    <mergeCell ref="E73:F73"/>
    <mergeCell ref="E62:F62"/>
    <mergeCell ref="B68:C68"/>
    <mergeCell ref="E68:F68"/>
    <mergeCell ref="B66:C66"/>
    <mergeCell ref="E66:F66"/>
    <mergeCell ref="E65:F65"/>
    <mergeCell ref="B69:C69"/>
    <mergeCell ref="E69:F69"/>
    <mergeCell ref="E64:F64"/>
    <mergeCell ref="B61:C61"/>
    <mergeCell ref="E45:F45"/>
    <mergeCell ref="E61:F61"/>
    <mergeCell ref="B54:C55"/>
    <mergeCell ref="E54:F55"/>
    <mergeCell ref="G50:G51"/>
    <mergeCell ref="H50:H51"/>
    <mergeCell ref="I50:I51"/>
    <mergeCell ref="E51:F51"/>
    <mergeCell ref="B60:C60"/>
    <mergeCell ref="E60:F60"/>
    <mergeCell ref="B58:C59"/>
    <mergeCell ref="E58:F59"/>
    <mergeCell ref="B48:C49"/>
    <mergeCell ref="B50:C51"/>
    <mergeCell ref="D50:D51"/>
    <mergeCell ref="E50:F50"/>
    <mergeCell ref="B56:C57"/>
    <mergeCell ref="E56:F57"/>
    <mergeCell ref="D34:D35"/>
    <mergeCell ref="E34:F34"/>
    <mergeCell ref="G34:G35"/>
    <mergeCell ref="E35:F35"/>
    <mergeCell ref="B40:C41"/>
    <mergeCell ref="E40:F41"/>
    <mergeCell ref="B32:C33"/>
    <mergeCell ref="D32:D33"/>
    <mergeCell ref="E29:F29"/>
    <mergeCell ref="E30:F30"/>
    <mergeCell ref="G32:G33"/>
    <mergeCell ref="E33:F33"/>
    <mergeCell ref="B28:C29"/>
    <mergeCell ref="B19:C19"/>
    <mergeCell ref="B20:C21"/>
    <mergeCell ref="D28:D29"/>
    <mergeCell ref="E28:F28"/>
    <mergeCell ref="B18:I18"/>
    <mergeCell ref="E67:F67"/>
    <mergeCell ref="E70:F70"/>
    <mergeCell ref="B75:G75"/>
    <mergeCell ref="B67:C67"/>
    <mergeCell ref="B72:C72"/>
    <mergeCell ref="E72:F72"/>
    <mergeCell ref="B65:C65"/>
    <mergeCell ref="B71:C71"/>
    <mergeCell ref="E71:F71"/>
    <mergeCell ref="B70:C70"/>
    <mergeCell ref="H34:H35"/>
    <mergeCell ref="I34:I35"/>
    <mergeCell ref="G22:G23"/>
    <mergeCell ref="B52:C53"/>
    <mergeCell ref="E52:F53"/>
    <mergeCell ref="B42:C43"/>
    <mergeCell ref="E42:F43"/>
    <mergeCell ref="B36:C37"/>
    <mergeCell ref="E36:F37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E19:F19"/>
    <mergeCell ref="E20:F20"/>
    <mergeCell ref="E21:F21"/>
    <mergeCell ref="E22:F22"/>
    <mergeCell ref="E23:F23"/>
    <mergeCell ref="D22:D23"/>
    <mergeCell ref="D20:D21"/>
    <mergeCell ref="I24:I25"/>
    <mergeCell ref="E25:F25"/>
    <mergeCell ref="I20:I21"/>
    <mergeCell ref="G20:G21"/>
    <mergeCell ref="H20:H21"/>
    <mergeCell ref="B22:C23"/>
    <mergeCell ref="H22:H23"/>
    <mergeCell ref="I22:I23"/>
    <mergeCell ref="B24:C25"/>
    <mergeCell ref="H24:H25"/>
    <mergeCell ref="H32:H33"/>
    <mergeCell ref="I32:I33"/>
    <mergeCell ref="H28:H29"/>
    <mergeCell ref="B78:D79"/>
    <mergeCell ref="E78:I78"/>
    <mergeCell ref="E31:F31"/>
    <mergeCell ref="E32:F32"/>
    <mergeCell ref="G28:G29"/>
    <mergeCell ref="B26:C27"/>
    <mergeCell ref="D26:D27"/>
    <mergeCell ref="E26:F26"/>
    <mergeCell ref="G26:G27"/>
    <mergeCell ref="H26:H27"/>
    <mergeCell ref="I26:I27"/>
    <mergeCell ref="E27:F27"/>
    <mergeCell ref="E48:F49"/>
    <mergeCell ref="B34:C35"/>
    <mergeCell ref="B81:D81"/>
    <mergeCell ref="E81:I81"/>
    <mergeCell ref="B80:D80"/>
    <mergeCell ref="E80:I80"/>
    <mergeCell ref="D24:D25"/>
    <mergeCell ref="E24:F24"/>
    <mergeCell ref="G24:G25"/>
    <mergeCell ref="B62:C62"/>
    <mergeCell ref="B76:F76"/>
    <mergeCell ref="H76:I76"/>
    <mergeCell ref="B77:D77"/>
    <mergeCell ref="E77:I77"/>
    <mergeCell ref="B46:C47"/>
    <mergeCell ref="E46:F47"/>
    <mergeCell ref="B44:C45"/>
    <mergeCell ref="E44:F44"/>
    <mergeCell ref="I28:I29"/>
    <mergeCell ref="B30:C31"/>
    <mergeCell ref="D30:D31"/>
    <mergeCell ref="G30:G31"/>
    <mergeCell ref="H30:H31"/>
    <mergeCell ref="I30:I31"/>
    <mergeCell ref="B38:C39"/>
    <mergeCell ref="E38:F39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2026-04-29T11:28:09Z</dcterms:modified>
</cp:coreProperties>
</file>