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99b9201997278bc/Shinji/パン配達記録/2026年/2026_8/"/>
    </mc:Choice>
  </mc:AlternateContent>
  <xr:revisionPtr revIDLastSave="70" documentId="8_{9CD56A43-2511-4CE1-BF31-6310ADD8CF49}" xr6:coauthVersionLast="47" xr6:coauthVersionMax="47" xr10:uidLastSave="{667173F6-4FCF-4F8B-83AE-C272A24F4FF7}"/>
  <bookViews>
    <workbookView xWindow="-108" yWindow="-108" windowWidth="23256" windowHeight="12456" xr2:uid="{00000000-000D-0000-FFFF-FFFF00000000}"/>
  </bookViews>
  <sheets>
    <sheet name="宅配" sheetId="1" r:id="rId1"/>
  </sheets>
  <definedNames>
    <definedName name="_xlnm.Print_Area" localSheetId="0">宅配!$B$2:$I$82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2" i="1" l="1"/>
  <c r="I59" i="1"/>
  <c r="I58" i="1"/>
  <c r="I64" i="1"/>
  <c r="I36" i="1"/>
  <c r="I37" i="1"/>
  <c r="I53" i="1" l="1"/>
  <c r="I54" i="1"/>
  <c r="I55" i="1"/>
  <c r="I56" i="1"/>
  <c r="I57" i="1"/>
  <c r="I60" i="1"/>
  <c r="I61" i="1"/>
  <c r="I43" i="1"/>
  <c r="I42" i="1"/>
  <c r="I39" i="1"/>
  <c r="I38" i="1"/>
  <c r="I76" i="1"/>
  <c r="I41" i="1"/>
  <c r="I40" i="1"/>
  <c r="I73" i="1" l="1"/>
  <c r="I26" i="1"/>
  <c r="I75" i="1" l="1"/>
  <c r="I44" i="1" l="1"/>
  <c r="I70" i="1" l="1"/>
  <c r="I69" i="1"/>
  <c r="I50" i="1" l="1"/>
  <c r="I71" i="1" l="1"/>
  <c r="I20" i="1"/>
  <c r="I22" i="1"/>
  <c r="I24" i="1"/>
  <c r="I28" i="1"/>
  <c r="I30" i="1"/>
  <c r="I32" i="1"/>
  <c r="I52" i="1"/>
  <c r="I45" i="1"/>
  <c r="I46" i="1"/>
  <c r="I47" i="1"/>
  <c r="I48" i="1"/>
  <c r="I49" i="1"/>
  <c r="I62" i="1"/>
  <c r="I63" i="1"/>
  <c r="I65" i="1"/>
  <c r="I66" i="1"/>
  <c r="I67" i="1"/>
  <c r="I68" i="1"/>
  <c r="I74" i="1"/>
  <c r="I34" i="1" l="1"/>
  <c r="I77" i="1" s="1"/>
</calcChain>
</file>

<file path=xl/sharedStrings.xml><?xml version="1.0" encoding="utf-8"?>
<sst xmlns="http://schemas.openxmlformats.org/spreadsheetml/2006/main" count="124" uniqueCount="119">
  <si>
    <r>
      <rPr>
        <b/>
        <sz val="20"/>
        <color rgb="FF000000"/>
        <rFont val="HGP創英角ﾎﾟｯﾌﾟ体"/>
        <family val="3"/>
        <charset val="128"/>
      </rPr>
      <t>山</t>
    </r>
    <r>
      <rPr>
        <b/>
        <sz val="14"/>
        <color rgb="FF000000"/>
        <rFont val="HGP創英角ﾎﾟｯﾌﾟ体"/>
        <family val="3"/>
        <charset val="128"/>
      </rPr>
      <t>の中の</t>
    </r>
    <r>
      <rPr>
        <b/>
        <sz val="20"/>
        <color rgb="FF000000"/>
        <rFont val="HGP創英角ﾎﾟｯﾌﾟ体"/>
        <family val="3"/>
        <charset val="128"/>
      </rPr>
      <t>小</t>
    </r>
    <r>
      <rPr>
        <b/>
        <sz val="14"/>
        <color rgb="FF000000"/>
        <rFont val="HGP創英角ﾎﾟｯﾌﾟ体"/>
        <family val="3"/>
        <charset val="128"/>
      </rPr>
      <t>さな</t>
    </r>
    <r>
      <rPr>
        <b/>
        <sz val="20"/>
        <color rgb="FF000000"/>
        <rFont val="HGP創英角ﾎﾟｯﾌﾟ体"/>
        <family val="3"/>
        <charset val="128"/>
      </rPr>
      <t>ド</t>
    </r>
    <r>
      <rPr>
        <b/>
        <sz val="14"/>
        <color rgb="FF000000"/>
        <rFont val="HGP創英角ﾎﾟｯﾌﾟ体"/>
        <family val="3"/>
        <charset val="128"/>
      </rPr>
      <t>イツパン工房</t>
    </r>
    <r>
      <rPr>
        <b/>
        <sz val="18"/>
        <color rgb="FF000000"/>
        <rFont val="HGP創英角ﾎﾟｯﾌﾟ体"/>
        <family val="3"/>
        <charset val="128"/>
      </rPr>
      <t>Hirose</t>
    </r>
    <r>
      <rPr>
        <b/>
        <sz val="14"/>
        <color rgb="FF000000"/>
        <rFont val="HGP創英角ﾎﾟｯﾌﾟ体"/>
        <family val="3"/>
        <charset val="128"/>
      </rPr>
      <t>　</t>
    </r>
    <r>
      <rPr>
        <sz val="14"/>
        <color rgb="FF000000"/>
        <rFont val="游ゴシック"/>
        <family val="3"/>
        <charset val="128"/>
      </rPr>
      <t>ご注文承り書</t>
    </r>
    <phoneticPr fontId="7"/>
  </si>
  <si>
    <r>
      <t>▼</t>
    </r>
    <r>
      <rPr>
        <b/>
        <sz val="10"/>
        <color rgb="FF000000"/>
        <rFont val="游ゴシック"/>
        <family val="3"/>
        <charset val="128"/>
      </rPr>
      <t>2回目以降は お名前だけご</t>
    </r>
    <r>
      <rPr>
        <b/>
        <sz val="9"/>
        <color rgb="FF000000"/>
        <rFont val="游ゴシック"/>
        <family val="3"/>
        <charset val="128"/>
      </rPr>
      <t>記入下さい</t>
    </r>
    <rPh sb="14" eb="16">
      <t>キニュウ</t>
    </rPh>
    <rPh sb="16" eb="17">
      <t>クダ</t>
    </rPh>
    <phoneticPr fontId="7"/>
  </si>
  <si>
    <t>ご依頼主様</t>
    <phoneticPr fontId="7"/>
  </si>
  <si>
    <t>ご住所</t>
  </si>
  <si>
    <t>〒</t>
  </si>
  <si>
    <t>フリガナ</t>
  </si>
  <si>
    <t>TEL　:</t>
    <phoneticPr fontId="7"/>
  </si>
  <si>
    <t>お名前</t>
  </si>
  <si>
    <t>FAX　:</t>
    <phoneticPr fontId="7"/>
  </si>
  <si>
    <t>ﾒｰﾙ 　:</t>
    <phoneticPr fontId="7"/>
  </si>
  <si>
    <t>▲お届け日をご連絡致します</t>
    <phoneticPr fontId="7"/>
  </si>
  <si>
    <t>▼お届け先が 依頼主様ではない場合 ご記入下さい</t>
    <rPh sb="15" eb="17">
      <t>バアイ</t>
    </rPh>
    <rPh sb="19" eb="21">
      <t>キニュウ</t>
    </rPh>
    <rPh sb="21" eb="22">
      <t>クダ</t>
    </rPh>
    <phoneticPr fontId="7"/>
  </si>
  <si>
    <t>お届け先</t>
    <rPh sb="1" eb="2">
      <t>トド</t>
    </rPh>
    <phoneticPr fontId="7"/>
  </si>
  <si>
    <r>
      <t>　　　　　　　　　　　　　　　　　　　　　　　</t>
    </r>
    <r>
      <rPr>
        <sz val="11"/>
        <color rgb="FF000000"/>
        <rFont val="游ゴシック"/>
        <family val="3"/>
        <charset val="128"/>
      </rPr>
      <t>様</t>
    </r>
    <rPh sb="23" eb="24">
      <t>サマ</t>
    </rPh>
    <phoneticPr fontId="7"/>
  </si>
  <si>
    <t xml:space="preserve">         パンの種類と個数　　　</t>
    <phoneticPr fontId="7"/>
  </si>
  <si>
    <r>
      <t>▼</t>
    </r>
    <r>
      <rPr>
        <b/>
        <sz val="9"/>
        <color rgb="FF000000"/>
        <rFont val="游ゴシック"/>
        <family val="3"/>
        <charset val="128"/>
      </rPr>
      <t xml:space="preserve">下記の品番と末尾に〇を付けてください。    </t>
    </r>
    <r>
      <rPr>
        <sz val="9"/>
        <color rgb="FF000000"/>
        <rFont val="游ゴシック"/>
        <family val="3"/>
        <charset val="128"/>
      </rPr>
      <t>（表にない商品の注文は電話かメールでお願いします）</t>
    </r>
    <rPh sb="4" eb="6">
      <t>ヒンバン</t>
    </rPh>
    <rPh sb="7" eb="9">
      <t>マツビ</t>
    </rPh>
    <phoneticPr fontId="7"/>
  </si>
  <si>
    <t>品番</t>
  </si>
  <si>
    <t>末尾</t>
    <phoneticPr fontId="7"/>
  </si>
  <si>
    <t>品名</t>
  </si>
  <si>
    <t>個数</t>
  </si>
  <si>
    <t>単価</t>
  </si>
  <si>
    <t>合計</t>
  </si>
  <si>
    <t>0-2</t>
  </si>
  <si>
    <t>おまかせパンセット</t>
    <phoneticPr fontId="7"/>
  </si>
  <si>
    <t>1-20-2, 1-21-2, 2-3, 4-11, 4-3, 4-4</t>
    <phoneticPr fontId="7"/>
  </si>
  <si>
    <t>0-3</t>
  </si>
  <si>
    <t>お試しパンセット</t>
    <phoneticPr fontId="7"/>
  </si>
  <si>
    <t>1-1-2, 1-20-2, 4-11, 4-4</t>
    <phoneticPr fontId="7"/>
  </si>
  <si>
    <t>0-4</t>
    <phoneticPr fontId="7"/>
  </si>
  <si>
    <t>お好みセット</t>
    <rPh sb="1" eb="2">
      <t>コノ</t>
    </rPh>
    <phoneticPr fontId="7"/>
  </si>
  <si>
    <t xml:space="preserve"> 2-3, 2-4, 4-11(2ｺ), 4-3(2ｺ)</t>
    <phoneticPr fontId="7"/>
  </si>
  <si>
    <t>0-5</t>
    <phoneticPr fontId="7"/>
  </si>
  <si>
    <t>ギフトセット</t>
    <phoneticPr fontId="7"/>
  </si>
  <si>
    <t>0-6</t>
    <phoneticPr fontId="7"/>
  </si>
  <si>
    <t>ドライフルーツたっぷりセット</t>
    <phoneticPr fontId="7"/>
  </si>
  <si>
    <t>1-10, 2-3, 2-4, 4-11(2ｺ), 4-3(2ｺ)</t>
    <phoneticPr fontId="7"/>
  </si>
  <si>
    <t>0-7</t>
    <phoneticPr fontId="7"/>
  </si>
  <si>
    <t>小型パンセット（朝食に！）</t>
    <rPh sb="0" eb="2">
      <t>コガタ</t>
    </rPh>
    <rPh sb="8" eb="10">
      <t>チョウショク</t>
    </rPh>
    <phoneticPr fontId="7"/>
  </si>
  <si>
    <t>2-11,3-6,4-1,4-11(2ｺ),4-3(3ｺ),4-4(2ｺ),4-16,4-18</t>
    <phoneticPr fontId="7"/>
  </si>
  <si>
    <t>0-8</t>
  </si>
  <si>
    <t>ブレッツェルセット</t>
    <phoneticPr fontId="7"/>
  </si>
  <si>
    <t xml:space="preserve"> 4-4(5ｺ), 4-3(7ｺ)</t>
    <phoneticPr fontId="7"/>
  </si>
  <si>
    <t>0-15</t>
    <phoneticPr fontId="7"/>
  </si>
  <si>
    <t>サワー種のパン5点セット</t>
    <rPh sb="3" eb="4">
      <t>タネ</t>
    </rPh>
    <rPh sb="8" eb="9">
      <t>テン</t>
    </rPh>
    <phoneticPr fontId="7"/>
  </si>
  <si>
    <t>1-1-2, 1-10-2, 1-14-2, 1-20-2, 1-21-2</t>
    <phoneticPr fontId="7"/>
  </si>
  <si>
    <t>1-1-</t>
    <phoneticPr fontId="7"/>
  </si>
  <si>
    <r>
      <t xml:space="preserve">ライ麦全粒粉パン
</t>
    </r>
    <r>
      <rPr>
        <sz val="8"/>
        <color rgb="FF000000"/>
        <rFont val="游ゴシック"/>
        <family val="3"/>
        <charset val="128"/>
      </rPr>
      <t>(有機ライ麦全粒粉+埼玉県産無農薬栽培ライ麦全粒粉）</t>
    </r>
    <rPh sb="3" eb="6">
      <t>ゼンリュウフン</t>
    </rPh>
    <rPh sb="10" eb="12">
      <t>ユウキ</t>
    </rPh>
    <rPh sb="14" eb="15">
      <t>ムギ</t>
    </rPh>
    <rPh sb="15" eb="18">
      <t>ゼンリュウフン</t>
    </rPh>
    <rPh sb="19" eb="23">
      <t>サイタマケンサン</t>
    </rPh>
    <rPh sb="23" eb="26">
      <t>ムノウヤク</t>
    </rPh>
    <rPh sb="26" eb="28">
      <t>サイバイ</t>
    </rPh>
    <rPh sb="30" eb="31">
      <t>ムギ</t>
    </rPh>
    <rPh sb="31" eb="34">
      <t>ゼンリュウフン</t>
    </rPh>
    <phoneticPr fontId="7"/>
  </si>
  <si>
    <t>1-28-</t>
    <phoneticPr fontId="7"/>
  </si>
  <si>
    <r>
      <t xml:space="preserve">ライ麦全粒粉パン-もち麦入
</t>
    </r>
    <r>
      <rPr>
        <sz val="8"/>
        <color rgb="FF000000"/>
        <rFont val="游ゴシック"/>
        <family val="3"/>
        <charset val="128"/>
      </rPr>
      <t>（有機ライ麦全粒粉にもち麦、押麦、オートミールミックス）</t>
    </r>
    <rPh sb="3" eb="6">
      <t>ゼンリュウフン</t>
    </rPh>
    <rPh sb="11" eb="13">
      <t>ムギイ</t>
    </rPh>
    <rPh sb="15" eb="17">
      <t>ユウキ</t>
    </rPh>
    <rPh sb="19" eb="20">
      <t>ムギ</t>
    </rPh>
    <rPh sb="20" eb="23">
      <t>ゼンリュウフン</t>
    </rPh>
    <rPh sb="26" eb="27">
      <t>ムギ</t>
    </rPh>
    <rPh sb="28" eb="29">
      <t>オ</t>
    </rPh>
    <rPh sb="29" eb="30">
      <t>ムギ</t>
    </rPh>
    <phoneticPr fontId="7"/>
  </si>
  <si>
    <t>1-3-</t>
    <phoneticPr fontId="7"/>
  </si>
  <si>
    <r>
      <t xml:space="preserve">かぼちゃの種のパン
</t>
    </r>
    <r>
      <rPr>
        <sz val="8"/>
        <color rgb="FF000000"/>
        <rFont val="游ゴシック"/>
        <family val="3"/>
        <charset val="128"/>
      </rPr>
      <t>(有機ライ麦全粒粉+有機スペルト小麦全粒粉）</t>
    </r>
    <rPh sb="5" eb="6">
      <t>タネ</t>
    </rPh>
    <rPh sb="11" eb="13">
      <t>ユウキ</t>
    </rPh>
    <rPh sb="15" eb="16">
      <t>ムギ</t>
    </rPh>
    <rPh sb="16" eb="19">
      <t>ゼンリュウフン</t>
    </rPh>
    <rPh sb="20" eb="22">
      <t>ユウキ</t>
    </rPh>
    <rPh sb="26" eb="31">
      <t>コムギゼンリュウフン</t>
    </rPh>
    <phoneticPr fontId="7"/>
  </si>
  <si>
    <t>1-7-</t>
    <phoneticPr fontId="7"/>
  </si>
  <si>
    <t>ヴァイツェンミッシュブロート</t>
    <phoneticPr fontId="7"/>
  </si>
  <si>
    <t>（有機小麦強力粉60%+有機ライ麦全粒粉40%）</t>
    <phoneticPr fontId="7"/>
  </si>
  <si>
    <t>1-8-</t>
    <phoneticPr fontId="7"/>
  </si>
  <si>
    <r>
      <t xml:space="preserve">スペルト小麦全粒粉パン
</t>
    </r>
    <r>
      <rPr>
        <sz val="9"/>
        <color rgb="FF000000"/>
        <rFont val="游ゴシック"/>
        <family val="3"/>
        <charset val="128"/>
      </rPr>
      <t>（北海道産有機スペルト小麦全粒粉100%)</t>
    </r>
    <rPh sb="4" eb="9">
      <t>コムギゼンリュウフン</t>
    </rPh>
    <rPh sb="13" eb="17">
      <t>ホッカイドウサン</t>
    </rPh>
    <rPh sb="17" eb="19">
      <t>ユウキ</t>
    </rPh>
    <rPh sb="23" eb="25">
      <t>コムギ</t>
    </rPh>
    <rPh sb="25" eb="28">
      <t>ゼンリュウフン</t>
    </rPh>
    <phoneticPr fontId="7"/>
  </si>
  <si>
    <t>1-10-</t>
  </si>
  <si>
    <r>
      <t xml:space="preserve">フロッケンセザム
</t>
    </r>
    <r>
      <rPr>
        <sz val="8"/>
        <color rgb="FF000000"/>
        <rFont val="游ゴシック"/>
        <family val="3"/>
        <charset val="128"/>
      </rPr>
      <t>（有機ライ麦、有機小麦とナッツとドライフルーツ）</t>
    </r>
    <rPh sb="10" eb="12">
      <t>ユウキ</t>
    </rPh>
    <rPh sb="14" eb="15">
      <t>ムギ</t>
    </rPh>
    <rPh sb="16" eb="18">
      <t>ユウキ</t>
    </rPh>
    <phoneticPr fontId="7"/>
  </si>
  <si>
    <t>1-14-</t>
    <phoneticPr fontId="7"/>
  </si>
  <si>
    <r>
      <t xml:space="preserve">小麦全粒粉パン
</t>
    </r>
    <r>
      <rPr>
        <sz val="10"/>
        <color rgb="FF000000"/>
        <rFont val="游ゴシック"/>
        <family val="3"/>
        <charset val="128"/>
      </rPr>
      <t>（有機小麦全粒粉100%）</t>
    </r>
    <rPh sb="0" eb="2">
      <t>コムギ</t>
    </rPh>
    <rPh sb="2" eb="5">
      <t>ゼンリュウフン</t>
    </rPh>
    <rPh sb="9" eb="11">
      <t>ユウキ</t>
    </rPh>
    <rPh sb="11" eb="13">
      <t>コムギ</t>
    </rPh>
    <rPh sb="13" eb="16">
      <t>ゼンリュウフン</t>
    </rPh>
    <phoneticPr fontId="7"/>
  </si>
  <si>
    <t>1-19</t>
    <phoneticPr fontId="7"/>
  </si>
  <si>
    <t>サワー種のチャバタ</t>
    <rPh sb="3" eb="4">
      <t>タネ</t>
    </rPh>
    <phoneticPr fontId="7"/>
  </si>
  <si>
    <t>（有機小麦全粒粉＋有機強力粉＋オリーブオイル）</t>
    <phoneticPr fontId="7"/>
  </si>
  <si>
    <t>1-20-</t>
    <phoneticPr fontId="7"/>
  </si>
  <si>
    <r>
      <t xml:space="preserve">Hiroseのパン_プレーン
</t>
    </r>
    <r>
      <rPr>
        <sz val="9"/>
        <color rgb="FF000000"/>
        <rFont val="游ゴシック"/>
        <family val="3"/>
        <charset val="128"/>
      </rPr>
      <t>（有機強力粉＋有機小麦全粒粉）</t>
    </r>
    <rPh sb="16" eb="18">
      <t>ユウキ</t>
    </rPh>
    <rPh sb="22" eb="24">
      <t>ユウキ</t>
    </rPh>
    <phoneticPr fontId="7"/>
  </si>
  <si>
    <t>1-21-</t>
    <phoneticPr fontId="7"/>
  </si>
  <si>
    <r>
      <t xml:space="preserve">Hiroseのパン_シード
</t>
    </r>
    <r>
      <rPr>
        <sz val="9"/>
        <color rgb="FF000000"/>
        <rFont val="游ゴシック"/>
        <family val="3"/>
        <charset val="128"/>
      </rPr>
      <t>（有機小麦全粒粉+有機強力粉＋4種類の種）</t>
    </r>
    <rPh sb="23" eb="25">
      <t>ユウキ</t>
    </rPh>
    <rPh sb="30" eb="32">
      <t>シュルイ</t>
    </rPh>
    <rPh sb="33" eb="34">
      <t>タネ</t>
    </rPh>
    <phoneticPr fontId="7"/>
  </si>
  <si>
    <t>2-3</t>
    <phoneticPr fontId="7"/>
  </si>
  <si>
    <t>クルミとレーズン</t>
    <phoneticPr fontId="7"/>
  </si>
  <si>
    <t>2-4</t>
    <phoneticPr fontId="7"/>
  </si>
  <si>
    <t>ナッツとドライフルーツのパン</t>
    <phoneticPr fontId="7"/>
  </si>
  <si>
    <t>2-11</t>
    <phoneticPr fontId="7"/>
  </si>
  <si>
    <t>ハードトースト</t>
    <phoneticPr fontId="7"/>
  </si>
  <si>
    <t>2-12</t>
  </si>
  <si>
    <t>ハードトースト レーズン入り</t>
    <rPh sb="12" eb="13">
      <t>イ</t>
    </rPh>
    <phoneticPr fontId="7"/>
  </si>
  <si>
    <t>3-6</t>
  </si>
  <si>
    <t>朝のパン</t>
    <rPh sb="0" eb="1">
      <t>アサ</t>
    </rPh>
    <phoneticPr fontId="7"/>
  </si>
  <si>
    <t>4-1</t>
    <phoneticPr fontId="7"/>
  </si>
  <si>
    <t>ブレートヒェン全粒粉入り　種付</t>
    <rPh sb="7" eb="11">
      <t>ゼンリュウフンイ</t>
    </rPh>
    <rPh sb="13" eb="15">
      <t>タネツキ</t>
    </rPh>
    <phoneticPr fontId="7"/>
  </si>
  <si>
    <t>4-3</t>
    <phoneticPr fontId="7"/>
  </si>
  <si>
    <t>シュタンゲ</t>
    <phoneticPr fontId="7"/>
  </si>
  <si>
    <t>4-4</t>
    <phoneticPr fontId="7"/>
  </si>
  <si>
    <t>ブレッツェル</t>
    <phoneticPr fontId="7"/>
  </si>
  <si>
    <t>4-5</t>
  </si>
  <si>
    <t>ひとくちシュタンゲ</t>
    <phoneticPr fontId="7"/>
  </si>
  <si>
    <t>4-6</t>
    <phoneticPr fontId="7"/>
  </si>
  <si>
    <t>レーズンパン</t>
    <phoneticPr fontId="7"/>
  </si>
  <si>
    <t>4-8</t>
    <phoneticPr fontId="7"/>
  </si>
  <si>
    <t>木の実のおやつパン</t>
    <rPh sb="0" eb="1">
      <t>キ</t>
    </rPh>
    <rPh sb="2" eb="3">
      <t>ミ</t>
    </rPh>
    <phoneticPr fontId="7"/>
  </si>
  <si>
    <t>4-11</t>
    <phoneticPr fontId="7"/>
  </si>
  <si>
    <t>ブレートヒェン全粒粉入り　プレーン</t>
    <rPh sb="7" eb="10">
      <t>ゼンリュウフン</t>
    </rPh>
    <rPh sb="10" eb="11">
      <t>イ</t>
    </rPh>
    <phoneticPr fontId="7"/>
  </si>
  <si>
    <t>4-16</t>
    <phoneticPr fontId="7"/>
  </si>
  <si>
    <t>カルダモンロール</t>
    <phoneticPr fontId="7"/>
  </si>
  <si>
    <t>4-18</t>
    <phoneticPr fontId="7"/>
  </si>
  <si>
    <t>シナモンロール</t>
    <phoneticPr fontId="7"/>
  </si>
  <si>
    <t>4-20</t>
    <phoneticPr fontId="7"/>
  </si>
  <si>
    <t>ラウゲンベーグル</t>
    <phoneticPr fontId="7"/>
  </si>
  <si>
    <t>合計</t>
    <phoneticPr fontId="7"/>
  </si>
  <si>
    <t>お届けとお支払い</t>
    <rPh sb="5" eb="7">
      <t>シハラ</t>
    </rPh>
    <phoneticPr fontId="7"/>
  </si>
  <si>
    <t>*送料が加算されます</t>
    <phoneticPr fontId="7"/>
  </si>
  <si>
    <t>お支払方法</t>
    <phoneticPr fontId="7"/>
  </si>
  <si>
    <t>銀行振込 ・ ゆうちょ振込 ・ PayPal ・ Square（クレジットカード）・paypay</t>
    <rPh sb="11" eb="12">
      <t>フ</t>
    </rPh>
    <rPh sb="12" eb="13">
      <t>コ</t>
    </rPh>
    <phoneticPr fontId="7"/>
  </si>
  <si>
    <t>お届け希望日</t>
    <phoneticPr fontId="7"/>
  </si>
  <si>
    <t>▼ご希望日（工房の稼働状況や天候などにより日付指定はできかねます）</t>
    <rPh sb="6" eb="8">
      <t>コウボウ</t>
    </rPh>
    <rPh sb="9" eb="11">
      <t>カドウ</t>
    </rPh>
    <rPh sb="11" eb="13">
      <t>ジョウキョウ</t>
    </rPh>
    <rPh sb="14" eb="16">
      <t>テンコウ</t>
    </rPh>
    <rPh sb="21" eb="23">
      <t>ヒヅケ</t>
    </rPh>
    <rPh sb="23" eb="25">
      <t>シテイ</t>
    </rPh>
    <phoneticPr fontId="7"/>
  </si>
  <si>
    <t>いつでも良い　　（　　　）日前後希望　　日時指定は要相談</t>
    <rPh sb="20" eb="22">
      <t>ニチジ</t>
    </rPh>
    <rPh sb="22" eb="24">
      <t>シテイ</t>
    </rPh>
    <rPh sb="25" eb="26">
      <t>ヨウ</t>
    </rPh>
    <rPh sb="26" eb="28">
      <t>ソウダン</t>
    </rPh>
    <phoneticPr fontId="7"/>
  </si>
  <si>
    <t>お届け時間帯</t>
    <rPh sb="1" eb="2">
      <t>トド</t>
    </rPh>
    <rPh sb="3" eb="6">
      <t>ジカンタイ</t>
    </rPh>
    <phoneticPr fontId="7"/>
  </si>
  <si>
    <t>特に指定なし・午前中・14~16時・16~18時・18~20時・19~21時</t>
    <rPh sb="0" eb="1">
      <t>トク</t>
    </rPh>
    <rPh sb="2" eb="4">
      <t>シテイ</t>
    </rPh>
    <rPh sb="7" eb="10">
      <t>ゴゼンチュウ</t>
    </rPh>
    <rPh sb="16" eb="17">
      <t>ジ</t>
    </rPh>
    <rPh sb="23" eb="24">
      <t>ジ</t>
    </rPh>
    <rPh sb="30" eb="31">
      <t>ジ</t>
    </rPh>
    <rPh sb="37" eb="38">
      <t>ジ</t>
    </rPh>
    <phoneticPr fontId="7"/>
  </si>
  <si>
    <t>お届け方法</t>
    <rPh sb="1" eb="2">
      <t>トド</t>
    </rPh>
    <rPh sb="3" eb="5">
      <t>ホウホウ</t>
    </rPh>
    <phoneticPr fontId="7"/>
  </si>
  <si>
    <r>
      <t xml:space="preserve">常温便（2200円以下送料700円、2200円越え送料900円）　冷凍便: </t>
    </r>
    <r>
      <rPr>
        <b/>
        <sz val="9"/>
        <color rgb="FF000000"/>
        <rFont val="游ゴシック"/>
        <family val="3"/>
        <charset val="128"/>
      </rPr>
      <t>+300円</t>
    </r>
    <rPh sb="0" eb="2">
      <t>ジョウオン</t>
    </rPh>
    <rPh sb="2" eb="3">
      <t>ビン</t>
    </rPh>
    <rPh sb="8" eb="11">
      <t>エンイカ</t>
    </rPh>
    <rPh sb="11" eb="13">
      <t>ソウリョウ</t>
    </rPh>
    <rPh sb="16" eb="17">
      <t>エン</t>
    </rPh>
    <rPh sb="23" eb="24">
      <t>コ</t>
    </rPh>
    <rPh sb="33" eb="35">
      <t>レイトウ</t>
    </rPh>
    <rPh sb="35" eb="36">
      <t>ビン</t>
    </rPh>
    <rPh sb="42" eb="43">
      <t>エン</t>
    </rPh>
    <phoneticPr fontId="7"/>
  </si>
  <si>
    <t xml:space="preserve"> 1-1-2, 1-10-2, 1-20-2,  2-4, 4-1, 4-3, 4-4, 4-11, 4-18</t>
    <phoneticPr fontId="7"/>
  </si>
  <si>
    <t>1-24-</t>
    <phoneticPr fontId="7"/>
  </si>
  <si>
    <r>
      <t xml:space="preserve">Hiroseのパン_じゃがいも
</t>
    </r>
    <r>
      <rPr>
        <sz val="9"/>
        <color rgb="FF000000"/>
        <rFont val="游ゴシック"/>
        <family val="3"/>
        <charset val="128"/>
      </rPr>
      <t>（有機の強力+全粒粉+坂内産じゃがいも）</t>
    </r>
    <rPh sb="23" eb="26">
      <t>ゼンリュウフン</t>
    </rPh>
    <rPh sb="27" eb="29">
      <t>サカウチ</t>
    </rPh>
    <rPh sb="29" eb="30">
      <t>サン</t>
    </rPh>
    <phoneticPr fontId="7"/>
  </si>
  <si>
    <t>2-14</t>
    <phoneticPr fontId="7"/>
  </si>
  <si>
    <t>レモンとサワークリームのパン</t>
    <phoneticPr fontId="7"/>
  </si>
  <si>
    <t>26年8月宅配</t>
    <phoneticPr fontId="7"/>
  </si>
  <si>
    <t>1-27-</t>
    <phoneticPr fontId="7"/>
  </si>
  <si>
    <r>
      <t xml:space="preserve">Hiroseのパン_ビアブロート
</t>
    </r>
    <r>
      <rPr>
        <sz val="9"/>
        <color rgb="FF000000"/>
        <rFont val="游ゴシック"/>
        <family val="3"/>
        <charset val="128"/>
      </rPr>
      <t>（有機の強力+全粒粉+岐阜麦酒やながせホワイト）</t>
    </r>
    <rPh sb="24" eb="27">
      <t>ゼンリュウフン</t>
    </rPh>
    <rPh sb="28" eb="30">
      <t>ギフ</t>
    </rPh>
    <rPh sb="30" eb="32">
      <t>ビール</t>
    </rPh>
    <phoneticPr fontId="7"/>
  </si>
  <si>
    <t>4-9</t>
    <phoneticPr fontId="7"/>
  </si>
  <si>
    <r>
      <t xml:space="preserve">ジャガイモロール </t>
    </r>
    <r>
      <rPr>
        <b/>
        <sz val="8"/>
        <color rgb="FF000000"/>
        <rFont val="游ゴシック"/>
        <family val="3"/>
        <charset val="128"/>
      </rPr>
      <t>ターメリック入り</t>
    </r>
    <rPh sb="15" eb="16">
      <t>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</si>
</sst>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rgb="FF000000"/>
      <name val="游ゴシック"/>
      <family val="3"/>
      <charset val="128"/>
    </font>
    <font>
      <b/>
      <sz val="14"/>
      <color rgb="FF000000"/>
      <name val="HGP創英角ﾎﾟｯﾌﾟ体"/>
      <family val="3"/>
      <charset val="128"/>
    </font>
    <font>
      <b/>
      <sz val="11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6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rgb="FF000000"/>
      <name val="游ゴシック"/>
      <family val="3"/>
      <charset val="128"/>
    </font>
    <font>
      <b/>
      <sz val="9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b/>
      <sz val="20"/>
      <color rgb="FF000000"/>
      <name val="HGP創英角ﾎﾟｯﾌﾟ体"/>
      <family val="3"/>
      <charset val="128"/>
    </font>
    <font>
      <b/>
      <sz val="18"/>
      <color rgb="FF000000"/>
      <name val="HGP創英角ﾎﾟｯﾌﾟ体"/>
      <family val="3"/>
      <charset val="128"/>
    </font>
    <font>
      <sz val="14"/>
      <color rgb="FF000000"/>
      <name val="游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000000"/>
      <name val="HGP創英角ｺﾞｼｯｸUB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color theme="1"/>
      <name val="Arial"/>
      <family val="2"/>
    </font>
    <font>
      <sz val="16"/>
      <color rgb="FF000000"/>
      <name val="Arial"/>
      <family val="2"/>
    </font>
    <font>
      <sz val="8"/>
      <color theme="1"/>
      <name val="游ゴシック"/>
      <family val="3"/>
      <charset val="128"/>
    </font>
    <font>
      <b/>
      <sz val="8"/>
      <color rgb="FF00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1" fillId="2" borderId="20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5" fillId="0" borderId="37" xfId="0" applyFont="1" applyBorder="1" applyAlignment="1">
      <alignment vertical="center" wrapText="1"/>
    </xf>
    <xf numFmtId="0" fontId="0" fillId="2" borderId="8" xfId="0" applyFill="1" applyBorder="1">
      <alignment vertical="center"/>
    </xf>
    <xf numFmtId="0" fontId="9" fillId="0" borderId="25" xfId="0" applyFont="1" applyBorder="1" applyAlignment="1">
      <alignment vertical="center" wrapText="1"/>
    </xf>
    <xf numFmtId="0" fontId="13" fillId="0" borderId="14" xfId="0" applyFont="1" applyBorder="1" applyAlignment="1">
      <alignment horizontal="right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16" fillId="0" borderId="0" xfId="0" applyFont="1">
      <alignment vertical="center"/>
    </xf>
    <xf numFmtId="0" fontId="16" fillId="0" borderId="11" xfId="0" applyFont="1" applyBorder="1">
      <alignment vertical="center"/>
    </xf>
    <xf numFmtId="0" fontId="18" fillId="0" borderId="0" xfId="0" applyFont="1">
      <alignment vertical="center"/>
    </xf>
    <xf numFmtId="0" fontId="1" fillId="0" borderId="9" xfId="0" applyFont="1" applyBorder="1" applyAlignment="1">
      <alignment horizontal="right" vertical="center" wrapText="1"/>
    </xf>
    <xf numFmtId="0" fontId="16" fillId="0" borderId="14" xfId="0" applyFont="1" applyBorder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 indent="1"/>
    </xf>
    <xf numFmtId="0" fontId="14" fillId="2" borderId="11" xfId="0" applyFont="1" applyFill="1" applyBorder="1">
      <alignment vertical="center"/>
    </xf>
    <xf numFmtId="0" fontId="14" fillId="2" borderId="45" xfId="0" applyFont="1" applyFill="1" applyBorder="1">
      <alignment vertical="center"/>
    </xf>
    <xf numFmtId="0" fontId="19" fillId="0" borderId="0" xfId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left" vertical="center" inden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2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14" fontId="16" fillId="2" borderId="45" xfId="0" quotePrefix="1" applyNumberFormat="1" applyFont="1" applyFill="1" applyBorder="1" applyAlignment="1">
      <alignment horizontal="center" vertical="center"/>
    </xf>
    <xf numFmtId="14" fontId="16" fillId="2" borderId="47" xfId="0" quotePrefix="1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6" fillId="2" borderId="54" xfId="0" applyFont="1" applyFill="1" applyBorder="1" applyAlignment="1">
      <alignment horizontal="left" vertical="center" wrapText="1" indent="1"/>
    </xf>
    <xf numFmtId="0" fontId="6" fillId="2" borderId="40" xfId="0" applyFont="1" applyFill="1" applyBorder="1" applyAlignment="1">
      <alignment horizontal="left" vertical="center" wrapText="1" indent="1"/>
    </xf>
    <xf numFmtId="0" fontId="6" fillId="2" borderId="39" xfId="0" applyFont="1" applyFill="1" applyBorder="1" applyAlignment="1">
      <alignment horizontal="left" vertical="center" wrapText="1" indent="1"/>
    </xf>
    <xf numFmtId="0" fontId="3" fillId="0" borderId="51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left" vertical="center" wrapText="1" indent="1"/>
    </xf>
    <xf numFmtId="0" fontId="6" fillId="2" borderId="29" xfId="0" applyFont="1" applyFill="1" applyBorder="1" applyAlignment="1">
      <alignment horizontal="left" vertical="center" wrapText="1" indent="1"/>
    </xf>
    <xf numFmtId="0" fontId="6" fillId="2" borderId="30" xfId="0" applyFont="1" applyFill="1" applyBorder="1" applyAlignment="1">
      <alignment horizontal="left" vertical="center" wrapText="1" indent="1"/>
    </xf>
    <xf numFmtId="0" fontId="3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 indent="1"/>
    </xf>
    <xf numFmtId="0" fontId="3" fillId="0" borderId="48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left" vertical="center" wrapText="1" indent="1"/>
    </xf>
    <xf numFmtId="0" fontId="6" fillId="2" borderId="42" xfId="0" applyFont="1" applyFill="1" applyBorder="1" applyAlignment="1">
      <alignment horizontal="left" vertical="center" wrapText="1" indent="1"/>
    </xf>
    <xf numFmtId="0" fontId="6" fillId="2" borderId="43" xfId="0" applyFont="1" applyFill="1" applyBorder="1" applyAlignment="1">
      <alignment horizontal="left" vertical="center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://www.tripadvisor.com/" TargetMode="External"/><Relationship Id="rId7" Type="http://schemas.openxmlformats.org/officeDocument/2006/relationships/hyperlink" Target="https://twitter.com/WixJ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facebook.com/backstubehirose/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://pinterest.com/wixcom/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instagram.com/wix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</xdr:row>
      <xdr:rowOff>0</xdr:rowOff>
    </xdr:from>
    <xdr:to>
      <xdr:col>9</xdr:col>
      <xdr:colOff>220980</xdr:colOff>
      <xdr:row>12</xdr:row>
      <xdr:rowOff>91440</xdr:rowOff>
    </xdr:to>
    <xdr:pic>
      <xdr:nvPicPr>
        <xdr:cNvPr id="19" name="comp-if7zjhhj0imageimageimage" descr="White Facebook Icon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1653540"/>
          <a:ext cx="22098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220980</xdr:colOff>
      <xdr:row>12</xdr:row>
      <xdr:rowOff>220980</xdr:rowOff>
    </xdr:to>
    <xdr:pic>
      <xdr:nvPicPr>
        <xdr:cNvPr id="20" name="comp-if7zjhhj1imageimageimage" descr="White TripAdvisor Icon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1783080"/>
          <a:ext cx="22098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220980</xdr:colOff>
      <xdr:row>14</xdr:row>
      <xdr:rowOff>106680</xdr:rowOff>
    </xdr:to>
    <xdr:pic>
      <xdr:nvPicPr>
        <xdr:cNvPr id="21" name="comp-if7zjhhj2imageimageimage" descr="White Pinterest Icon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2049780"/>
          <a:ext cx="22098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220980</xdr:colOff>
      <xdr:row>14</xdr:row>
      <xdr:rowOff>220980</xdr:rowOff>
    </xdr:to>
    <xdr:pic>
      <xdr:nvPicPr>
        <xdr:cNvPr id="22" name="comp-if7zjhhj3imageimageimage" descr="White Twitter Icon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2164080"/>
          <a:ext cx="22098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220980</xdr:colOff>
      <xdr:row>16</xdr:row>
      <xdr:rowOff>83820</xdr:rowOff>
    </xdr:to>
    <xdr:pic>
      <xdr:nvPicPr>
        <xdr:cNvPr id="23" name="comp-if7zjhhj4imageimageimage" descr="White Instagram Icon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2446020"/>
          <a:ext cx="22098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83"/>
  <sheetViews>
    <sheetView tabSelected="1" topLeftCell="A76" zoomScale="115" zoomScaleNormal="115" workbookViewId="0">
      <selection activeCell="A78" sqref="A78:XFD82"/>
    </sheetView>
  </sheetViews>
  <sheetFormatPr defaultRowHeight="13.2" x14ac:dyDescent="0.2"/>
  <cols>
    <col min="1" max="1" width="3.109375" customWidth="1"/>
    <col min="2" max="2" width="8.33203125" customWidth="1"/>
    <col min="3" max="3" width="2.33203125" customWidth="1"/>
    <col min="4" max="4" width="6.6640625" customWidth="1"/>
    <col min="6" max="6" width="35.33203125" customWidth="1"/>
    <col min="7" max="7" width="9.33203125" customWidth="1"/>
    <col min="8" max="8" width="8.44140625" customWidth="1"/>
    <col min="9" max="9" width="15.6640625" customWidth="1"/>
  </cols>
  <sheetData>
    <row r="1" spans="2:10" ht="5.4" customHeight="1" thickBot="1" x14ac:dyDescent="0.25"/>
    <row r="2" spans="2:10" ht="24.6" customHeight="1" x14ac:dyDescent="0.2">
      <c r="B2" s="93" t="s">
        <v>0</v>
      </c>
      <c r="C2" s="93"/>
      <c r="D2" s="93"/>
      <c r="E2" s="93"/>
      <c r="F2" s="93"/>
      <c r="G2" s="93"/>
      <c r="H2" s="93"/>
      <c r="I2" s="28" t="s">
        <v>114</v>
      </c>
    </row>
    <row r="3" spans="2:10" ht="13.2" customHeight="1" x14ac:dyDescent="0.2">
      <c r="B3" s="123"/>
      <c r="C3" s="123"/>
      <c r="D3" s="123"/>
      <c r="E3" s="123"/>
      <c r="F3" s="123"/>
      <c r="G3" s="123"/>
      <c r="H3" s="123"/>
      <c r="I3" s="2"/>
    </row>
    <row r="4" spans="2:10" ht="7.95" customHeight="1" x14ac:dyDescent="0.2">
      <c r="B4" s="1"/>
      <c r="C4" s="94"/>
      <c r="D4" s="94"/>
      <c r="E4" s="94"/>
      <c r="F4" s="94"/>
      <c r="G4" s="94"/>
      <c r="H4" s="94"/>
      <c r="I4" s="2"/>
    </row>
    <row r="5" spans="2:10" ht="10.95" customHeight="1" thickBot="1" x14ac:dyDescent="0.25">
      <c r="B5" s="97" t="s">
        <v>1</v>
      </c>
      <c r="C5" s="97"/>
      <c r="D5" s="97"/>
      <c r="E5" s="97"/>
      <c r="F5" s="97"/>
      <c r="G5" s="97"/>
      <c r="H5" s="97"/>
      <c r="I5" s="97"/>
    </row>
    <row r="6" spans="2:10" ht="21" customHeight="1" x14ac:dyDescent="0.2">
      <c r="B6" s="114" t="s">
        <v>2</v>
      </c>
      <c r="C6" s="95" t="s">
        <v>3</v>
      </c>
      <c r="D6" s="96"/>
      <c r="E6" s="10" t="s">
        <v>4</v>
      </c>
      <c r="F6" s="11"/>
      <c r="G6" s="11"/>
      <c r="H6" s="11"/>
      <c r="I6" s="12"/>
    </row>
    <row r="7" spans="2:10" ht="8.4" customHeight="1" x14ac:dyDescent="0.2">
      <c r="B7" s="115"/>
      <c r="C7" s="107" t="s">
        <v>5</v>
      </c>
      <c r="D7" s="108"/>
      <c r="E7" s="136"/>
      <c r="F7" s="136"/>
      <c r="G7" s="117" t="s">
        <v>6</v>
      </c>
      <c r="H7" s="118"/>
      <c r="I7" s="119"/>
    </row>
    <row r="8" spans="2:10" ht="3.6" customHeight="1" x14ac:dyDescent="0.2">
      <c r="B8" s="115"/>
      <c r="C8" s="98" t="s">
        <v>7</v>
      </c>
      <c r="D8" s="99"/>
      <c r="E8" s="130"/>
      <c r="F8" s="131"/>
      <c r="G8" s="120"/>
      <c r="H8" s="121"/>
      <c r="I8" s="122"/>
    </row>
    <row r="9" spans="2:10" ht="13.2" customHeight="1" x14ac:dyDescent="0.2">
      <c r="B9" s="115"/>
      <c r="C9" s="100"/>
      <c r="D9" s="101"/>
      <c r="E9" s="132"/>
      <c r="F9" s="133"/>
      <c r="G9" s="5" t="s">
        <v>8</v>
      </c>
      <c r="H9" s="3"/>
      <c r="I9" s="13"/>
    </row>
    <row r="10" spans="2:10" ht="14.4" customHeight="1" thickBot="1" x14ac:dyDescent="0.25">
      <c r="B10" s="116"/>
      <c r="C10" s="102"/>
      <c r="D10" s="103"/>
      <c r="E10" s="134"/>
      <c r="F10" s="135"/>
      <c r="G10" s="109" t="s">
        <v>9</v>
      </c>
      <c r="H10" s="110"/>
      <c r="I10" s="111"/>
    </row>
    <row r="11" spans="2:10" ht="3" customHeight="1" x14ac:dyDescent="0.2">
      <c r="B11" s="50"/>
      <c r="C11" s="49"/>
      <c r="D11" s="49"/>
      <c r="E11" s="1"/>
      <c r="F11" s="1"/>
      <c r="G11" s="1"/>
      <c r="H11" s="137" t="s">
        <v>10</v>
      </c>
      <c r="I11" s="137"/>
    </row>
    <row r="12" spans="2:10" ht="10.199999999999999" customHeight="1" thickBot="1" x14ac:dyDescent="0.25">
      <c r="B12" s="97" t="s">
        <v>11</v>
      </c>
      <c r="C12" s="97"/>
      <c r="D12" s="97"/>
      <c r="E12" s="97"/>
      <c r="F12" s="97"/>
      <c r="G12" s="16"/>
      <c r="H12" s="138"/>
      <c r="I12" s="138"/>
    </row>
    <row r="13" spans="2:10" ht="21" customHeight="1" x14ac:dyDescent="0.2">
      <c r="B13" s="124" t="s">
        <v>12</v>
      </c>
      <c r="C13" s="125"/>
      <c r="D13" s="17" t="s">
        <v>3</v>
      </c>
      <c r="E13" s="18" t="s">
        <v>4</v>
      </c>
      <c r="F13" s="19"/>
      <c r="G13" s="20"/>
      <c r="H13" s="20"/>
      <c r="I13" s="21"/>
      <c r="J13" s="40"/>
    </row>
    <row r="14" spans="2:10" ht="9" customHeight="1" x14ac:dyDescent="0.2">
      <c r="B14" s="126"/>
      <c r="C14" s="127"/>
      <c r="D14" s="22" t="s">
        <v>5</v>
      </c>
      <c r="E14" s="112"/>
      <c r="F14" s="113"/>
      <c r="G14" s="8"/>
      <c r="H14" s="9"/>
      <c r="I14" s="23"/>
    </row>
    <row r="15" spans="2:10" ht="22.2" customHeight="1" thickBot="1" x14ac:dyDescent="0.25">
      <c r="B15" s="128"/>
      <c r="C15" s="129"/>
      <c r="D15" s="17" t="s">
        <v>7</v>
      </c>
      <c r="E15" s="112" t="s">
        <v>13</v>
      </c>
      <c r="F15" s="113"/>
      <c r="G15" s="139" t="s">
        <v>6</v>
      </c>
      <c r="H15" s="140"/>
      <c r="I15" s="141"/>
    </row>
    <row r="16" spans="2:10" ht="10.95" customHeight="1" thickBot="1" x14ac:dyDescent="0.25">
      <c r="B16" s="1"/>
      <c r="C16" s="1"/>
      <c r="D16" s="1"/>
      <c r="E16" s="1"/>
      <c r="F16" s="1"/>
      <c r="G16" s="1"/>
      <c r="H16" s="1"/>
      <c r="I16" s="1"/>
    </row>
    <row r="17" spans="1:9" ht="14.4" customHeight="1" thickBot="1" x14ac:dyDescent="0.25">
      <c r="B17" s="104" t="s">
        <v>14</v>
      </c>
      <c r="C17" s="105"/>
      <c r="D17" s="105"/>
      <c r="E17" s="106"/>
      <c r="F17" s="1"/>
      <c r="G17" s="1"/>
      <c r="H17" s="1"/>
      <c r="I17" s="1"/>
    </row>
    <row r="18" spans="1:9" ht="16.2" customHeight="1" x14ac:dyDescent="0.2">
      <c r="B18" s="82" t="s">
        <v>15</v>
      </c>
      <c r="C18" s="82"/>
      <c r="D18" s="82"/>
      <c r="E18" s="82"/>
      <c r="F18" s="82"/>
      <c r="G18" s="82"/>
      <c r="H18" s="82"/>
      <c r="I18" s="82"/>
    </row>
    <row r="19" spans="1:9" ht="13.2" customHeight="1" x14ac:dyDescent="0.2">
      <c r="B19" s="92" t="s">
        <v>16</v>
      </c>
      <c r="C19" s="92"/>
      <c r="D19" s="45" t="s">
        <v>17</v>
      </c>
      <c r="E19" s="92" t="s">
        <v>18</v>
      </c>
      <c r="F19" s="92"/>
      <c r="G19" s="45" t="s">
        <v>19</v>
      </c>
      <c r="H19" s="45" t="s">
        <v>20</v>
      </c>
      <c r="I19" s="6" t="s">
        <v>21</v>
      </c>
    </row>
    <row r="20" spans="1:9" ht="16.2" customHeight="1" x14ac:dyDescent="0.2">
      <c r="A20" s="30"/>
      <c r="B20" s="74" t="s">
        <v>22</v>
      </c>
      <c r="C20" s="75"/>
      <c r="D20" s="72"/>
      <c r="E20" s="79" t="s">
        <v>23</v>
      </c>
      <c r="F20" s="79"/>
      <c r="G20" s="64"/>
      <c r="H20" s="66">
        <v>2000</v>
      </c>
      <c r="I20" s="68" t="str">
        <f t="shared" ref="I20:I32" si="0">IF(G20="","",G20*H20)</f>
        <v/>
      </c>
    </row>
    <row r="21" spans="1:9" ht="12.6" customHeight="1" x14ac:dyDescent="0.2">
      <c r="A21" s="30"/>
      <c r="B21" s="76"/>
      <c r="C21" s="77"/>
      <c r="D21" s="73"/>
      <c r="E21" s="78" t="s">
        <v>24</v>
      </c>
      <c r="F21" s="78"/>
      <c r="G21" s="65"/>
      <c r="H21" s="67"/>
      <c r="I21" s="69"/>
    </row>
    <row r="22" spans="1:9" ht="16.2" customHeight="1" x14ac:dyDescent="0.2">
      <c r="A22" s="30"/>
      <c r="B22" s="74" t="s">
        <v>25</v>
      </c>
      <c r="C22" s="75"/>
      <c r="D22" s="72"/>
      <c r="E22" s="79" t="s">
        <v>26</v>
      </c>
      <c r="F22" s="79"/>
      <c r="G22" s="88"/>
      <c r="H22" s="155">
        <v>1000</v>
      </c>
      <c r="I22" s="68" t="str">
        <f t="shared" si="0"/>
        <v/>
      </c>
    </row>
    <row r="23" spans="1:9" ht="12.6" customHeight="1" x14ac:dyDescent="0.2">
      <c r="A23" s="30"/>
      <c r="B23" s="76"/>
      <c r="C23" s="77"/>
      <c r="D23" s="73"/>
      <c r="E23" s="78" t="s">
        <v>27</v>
      </c>
      <c r="F23" s="78"/>
      <c r="G23" s="88"/>
      <c r="H23" s="155"/>
      <c r="I23" s="69"/>
    </row>
    <row r="24" spans="1:9" ht="16.2" customHeight="1" x14ac:dyDescent="0.2">
      <c r="A24" s="30"/>
      <c r="B24" s="151" t="s">
        <v>28</v>
      </c>
      <c r="C24" s="152"/>
      <c r="D24" s="72"/>
      <c r="E24" s="79" t="s">
        <v>29</v>
      </c>
      <c r="F24" s="79"/>
      <c r="G24" s="64"/>
      <c r="H24" s="66">
        <v>2000</v>
      </c>
      <c r="I24" s="68" t="str">
        <f t="shared" si="0"/>
        <v/>
      </c>
    </row>
    <row r="25" spans="1:9" ht="13.95" customHeight="1" x14ac:dyDescent="0.2">
      <c r="A25" s="30"/>
      <c r="B25" s="76"/>
      <c r="C25" s="77"/>
      <c r="D25" s="73"/>
      <c r="E25" s="78" t="s">
        <v>30</v>
      </c>
      <c r="F25" s="78"/>
      <c r="G25" s="65"/>
      <c r="H25" s="67"/>
      <c r="I25" s="69"/>
    </row>
    <row r="26" spans="1:9" ht="16.2" customHeight="1" x14ac:dyDescent="0.2">
      <c r="A26" s="30"/>
      <c r="B26" s="151" t="s">
        <v>31</v>
      </c>
      <c r="C26" s="152"/>
      <c r="D26" s="72"/>
      <c r="E26" s="79" t="s">
        <v>32</v>
      </c>
      <c r="F26" s="79"/>
      <c r="G26" s="64"/>
      <c r="H26" s="66">
        <v>3100</v>
      </c>
      <c r="I26" s="68" t="str">
        <f t="shared" ref="I26" si="1">IF(G26="","",G26*H26)</f>
        <v/>
      </c>
    </row>
    <row r="27" spans="1:9" ht="13.95" customHeight="1" x14ac:dyDescent="0.2">
      <c r="A27" s="30"/>
      <c r="B27" s="76"/>
      <c r="C27" s="77"/>
      <c r="D27" s="73"/>
      <c r="E27" s="153" t="s">
        <v>109</v>
      </c>
      <c r="F27" s="153"/>
      <c r="G27" s="65"/>
      <c r="H27" s="67"/>
      <c r="I27" s="69"/>
    </row>
    <row r="28" spans="1:9" ht="16.2" customHeight="1" x14ac:dyDescent="0.2">
      <c r="A28" s="30"/>
      <c r="B28" s="151" t="s">
        <v>33</v>
      </c>
      <c r="C28" s="152"/>
      <c r="D28" s="72"/>
      <c r="E28" s="79" t="s">
        <v>34</v>
      </c>
      <c r="F28" s="79"/>
      <c r="G28" s="64"/>
      <c r="H28" s="66">
        <v>3200</v>
      </c>
      <c r="I28" s="68" t="str">
        <f t="shared" si="0"/>
        <v/>
      </c>
    </row>
    <row r="29" spans="1:9" ht="13.95" customHeight="1" x14ac:dyDescent="0.2">
      <c r="A29" s="30"/>
      <c r="B29" s="76"/>
      <c r="C29" s="77"/>
      <c r="D29" s="73"/>
      <c r="E29" s="78" t="s">
        <v>35</v>
      </c>
      <c r="F29" s="78"/>
      <c r="G29" s="65"/>
      <c r="H29" s="67"/>
      <c r="I29" s="69"/>
    </row>
    <row r="30" spans="1:9" ht="16.2" customHeight="1" x14ac:dyDescent="0.2">
      <c r="A30" s="30"/>
      <c r="B30" s="74" t="s">
        <v>36</v>
      </c>
      <c r="C30" s="75"/>
      <c r="D30" s="72"/>
      <c r="E30" s="79" t="s">
        <v>37</v>
      </c>
      <c r="F30" s="79"/>
      <c r="G30" s="88"/>
      <c r="H30" s="87">
        <v>2000</v>
      </c>
      <c r="I30" s="68" t="str">
        <f t="shared" si="0"/>
        <v/>
      </c>
    </row>
    <row r="31" spans="1:9" ht="13.95" customHeight="1" x14ac:dyDescent="0.2">
      <c r="A31" s="30"/>
      <c r="B31" s="76"/>
      <c r="C31" s="77"/>
      <c r="D31" s="73"/>
      <c r="E31" s="70" t="s">
        <v>38</v>
      </c>
      <c r="F31" s="70"/>
      <c r="G31" s="88"/>
      <c r="H31" s="87"/>
      <c r="I31" s="69"/>
    </row>
    <row r="32" spans="1:9" ht="16.2" customHeight="1" x14ac:dyDescent="0.2">
      <c r="A32" s="30"/>
      <c r="B32" s="74" t="s">
        <v>39</v>
      </c>
      <c r="C32" s="75"/>
      <c r="D32" s="72"/>
      <c r="E32" s="79" t="s">
        <v>40</v>
      </c>
      <c r="F32" s="79"/>
      <c r="G32" s="64"/>
      <c r="H32" s="66">
        <v>2000</v>
      </c>
      <c r="I32" s="68" t="str">
        <f t="shared" si="0"/>
        <v/>
      </c>
    </row>
    <row r="33" spans="1:24" ht="13.95" customHeight="1" x14ac:dyDescent="0.2">
      <c r="A33" s="30"/>
      <c r="B33" s="76"/>
      <c r="C33" s="77"/>
      <c r="D33" s="73"/>
      <c r="E33" s="78" t="s">
        <v>41</v>
      </c>
      <c r="F33" s="78"/>
      <c r="G33" s="65"/>
      <c r="H33" s="67"/>
      <c r="I33" s="69"/>
    </row>
    <row r="34" spans="1:24" ht="14.4" customHeight="1" x14ac:dyDescent="0.2">
      <c r="A34" s="29"/>
      <c r="B34" s="74" t="s">
        <v>42</v>
      </c>
      <c r="C34" s="75"/>
      <c r="D34" s="72"/>
      <c r="E34" s="79" t="s">
        <v>43</v>
      </c>
      <c r="F34" s="79"/>
      <c r="G34" s="88"/>
      <c r="H34" s="87">
        <v>2400</v>
      </c>
      <c r="I34" s="68" t="str">
        <f t="shared" ref="I34" si="2">IF(G34="","",G34*H34)</f>
        <v/>
      </c>
    </row>
    <row r="35" spans="1:24" ht="14.4" customHeight="1" x14ac:dyDescent="0.2">
      <c r="A35" s="29"/>
      <c r="B35" s="76"/>
      <c r="C35" s="77"/>
      <c r="D35" s="73"/>
      <c r="E35" s="154" t="s">
        <v>44</v>
      </c>
      <c r="F35" s="154"/>
      <c r="G35" s="88"/>
      <c r="H35" s="87"/>
      <c r="I35" s="69"/>
    </row>
    <row r="36" spans="1:24" ht="16.2" customHeight="1" x14ac:dyDescent="0.2">
      <c r="A36" s="30"/>
      <c r="B36" s="80" t="s">
        <v>45</v>
      </c>
      <c r="C36" s="81"/>
      <c r="D36" s="26">
        <v>1</v>
      </c>
      <c r="E36" s="71" t="s">
        <v>46</v>
      </c>
      <c r="F36" s="71"/>
      <c r="G36" s="44"/>
      <c r="H36" s="27">
        <v>800</v>
      </c>
      <c r="I36" s="25" t="str">
        <f t="shared" ref="I36:I37" si="3">IF(G36="","",G36*H36)</f>
        <v/>
      </c>
    </row>
    <row r="37" spans="1:24" ht="16.2" customHeight="1" x14ac:dyDescent="0.2">
      <c r="A37" s="30"/>
      <c r="B37" s="58"/>
      <c r="C37" s="59"/>
      <c r="D37" s="7">
        <v>2</v>
      </c>
      <c r="E37" s="54"/>
      <c r="F37" s="54"/>
      <c r="G37" s="48"/>
      <c r="H37" s="51">
        <v>400</v>
      </c>
      <c r="I37" s="25" t="str">
        <f t="shared" si="3"/>
        <v/>
      </c>
    </row>
    <row r="38" spans="1:24" ht="16.2" customHeight="1" x14ac:dyDescent="0.2">
      <c r="A38" s="30"/>
      <c r="B38" s="80" t="s">
        <v>47</v>
      </c>
      <c r="C38" s="81"/>
      <c r="D38" s="26">
        <v>1</v>
      </c>
      <c r="E38" s="71" t="s">
        <v>48</v>
      </c>
      <c r="F38" s="71"/>
      <c r="G38" s="44"/>
      <c r="H38" s="27">
        <v>1200</v>
      </c>
      <c r="I38" s="25" t="str">
        <f>IF(G38="","",G38*H38)</f>
        <v/>
      </c>
    </row>
    <row r="39" spans="1:24" ht="16.2" customHeight="1" x14ac:dyDescent="0.2">
      <c r="A39" s="30"/>
      <c r="B39" s="58"/>
      <c r="C39" s="59"/>
      <c r="D39" s="7">
        <v>2</v>
      </c>
      <c r="E39" s="54"/>
      <c r="F39" s="54"/>
      <c r="G39" s="48"/>
      <c r="H39" s="51">
        <v>600</v>
      </c>
      <c r="I39" s="25" t="str">
        <f t="shared" ref="I39" si="4">IF(G39="","",G39*H39)</f>
        <v/>
      </c>
    </row>
    <row r="40" spans="1:24" ht="16.2" customHeight="1" x14ac:dyDescent="0.2">
      <c r="A40" s="30"/>
      <c r="B40" s="80" t="s">
        <v>49</v>
      </c>
      <c r="C40" s="81"/>
      <c r="D40" s="26">
        <v>1</v>
      </c>
      <c r="E40" s="71" t="s">
        <v>50</v>
      </c>
      <c r="F40" s="71"/>
      <c r="G40" s="44"/>
      <c r="H40" s="27">
        <v>1200</v>
      </c>
      <c r="I40" s="25" t="str">
        <f>IF(G40="","",G40*H40)</f>
        <v/>
      </c>
    </row>
    <row r="41" spans="1:24" ht="16.2" customHeight="1" x14ac:dyDescent="0.2">
      <c r="A41" s="30"/>
      <c r="B41" s="58"/>
      <c r="C41" s="59"/>
      <c r="D41" s="7">
        <v>2</v>
      </c>
      <c r="E41" s="54"/>
      <c r="F41" s="54"/>
      <c r="G41" s="48"/>
      <c r="H41" s="51">
        <v>600</v>
      </c>
      <c r="I41" s="25" t="str">
        <f t="shared" ref="I41:I43" si="5">IF(G41="","",G41*H41)</f>
        <v/>
      </c>
    </row>
    <row r="42" spans="1:24" s="31" customFormat="1" ht="16.2" customHeight="1" x14ac:dyDescent="0.2">
      <c r="B42" s="156" t="s">
        <v>51</v>
      </c>
      <c r="C42" s="157"/>
      <c r="D42" s="7">
        <v>1</v>
      </c>
      <c r="E42" s="158" t="s">
        <v>52</v>
      </c>
      <c r="F42" s="159"/>
      <c r="G42" s="36"/>
      <c r="H42" s="32">
        <v>800</v>
      </c>
      <c r="I42" s="25" t="str">
        <f t="shared" si="5"/>
        <v/>
      </c>
      <c r="J42" s="33"/>
    </row>
    <row r="43" spans="1:24" s="31" customFormat="1" ht="16.2" customHeight="1" x14ac:dyDescent="0.2">
      <c r="B43" s="156"/>
      <c r="C43" s="157"/>
      <c r="D43" s="7">
        <v>2</v>
      </c>
      <c r="E43" s="160" t="s">
        <v>53</v>
      </c>
      <c r="F43" s="161"/>
      <c r="G43" s="36"/>
      <c r="H43" s="35">
        <v>400</v>
      </c>
      <c r="I43" s="25" t="str">
        <f t="shared" si="5"/>
        <v/>
      </c>
      <c r="X43"/>
    </row>
    <row r="44" spans="1:24" ht="16.2" customHeight="1" x14ac:dyDescent="0.2">
      <c r="B44" s="52" t="s">
        <v>54</v>
      </c>
      <c r="C44" s="53"/>
      <c r="D44" s="7">
        <v>1</v>
      </c>
      <c r="E44" s="60" t="s">
        <v>55</v>
      </c>
      <c r="F44" s="61"/>
      <c r="G44" s="48"/>
      <c r="H44" s="51">
        <v>1200</v>
      </c>
      <c r="I44" s="25" t="str">
        <f t="shared" ref="I44:I75" si="6">IF(G44="","",G44*H44)</f>
        <v/>
      </c>
    </row>
    <row r="45" spans="1:24" ht="16.2" customHeight="1" x14ac:dyDescent="0.2">
      <c r="B45" s="52"/>
      <c r="C45" s="89"/>
      <c r="D45" s="7">
        <v>2</v>
      </c>
      <c r="E45" s="90"/>
      <c r="F45" s="91"/>
      <c r="G45" s="48"/>
      <c r="H45" s="34">
        <v>600</v>
      </c>
      <c r="I45" s="25" t="str">
        <f t="shared" si="6"/>
        <v/>
      </c>
    </row>
    <row r="46" spans="1:24" ht="16.2" customHeight="1" x14ac:dyDescent="0.2">
      <c r="B46" s="52" t="s">
        <v>56</v>
      </c>
      <c r="C46" s="53"/>
      <c r="D46" s="7">
        <v>1</v>
      </c>
      <c r="E46" s="54" t="s">
        <v>57</v>
      </c>
      <c r="F46" s="54"/>
      <c r="G46" s="48"/>
      <c r="H46" s="27">
        <v>1200</v>
      </c>
      <c r="I46" s="25" t="str">
        <f t="shared" si="6"/>
        <v/>
      </c>
    </row>
    <row r="47" spans="1:24" ht="16.2" customHeight="1" x14ac:dyDescent="0.2">
      <c r="B47" s="52"/>
      <c r="C47" s="53"/>
      <c r="D47" s="7">
        <v>2</v>
      </c>
      <c r="E47" s="54"/>
      <c r="F47" s="54"/>
      <c r="G47" s="48"/>
      <c r="H47" s="51">
        <v>600</v>
      </c>
      <c r="I47" s="25" t="str">
        <f t="shared" si="6"/>
        <v/>
      </c>
    </row>
    <row r="48" spans="1:24" ht="16.2" customHeight="1" x14ac:dyDescent="0.2">
      <c r="A48" s="30"/>
      <c r="B48" s="55" t="s">
        <v>58</v>
      </c>
      <c r="C48" s="56"/>
      <c r="D48" s="7">
        <v>1</v>
      </c>
      <c r="E48" s="54" t="s">
        <v>59</v>
      </c>
      <c r="F48" s="54"/>
      <c r="G48" s="48"/>
      <c r="H48" s="51">
        <v>900</v>
      </c>
      <c r="I48" s="25" t="str">
        <f t="shared" si="6"/>
        <v/>
      </c>
    </row>
    <row r="49" spans="1:11" ht="16.2" customHeight="1" x14ac:dyDescent="0.2">
      <c r="A49" s="30"/>
      <c r="B49" s="58"/>
      <c r="C49" s="59"/>
      <c r="D49" s="7">
        <v>2</v>
      </c>
      <c r="E49" s="54"/>
      <c r="F49" s="54"/>
      <c r="G49" s="48"/>
      <c r="H49" s="51">
        <v>450</v>
      </c>
      <c r="I49" s="25" t="str">
        <f t="shared" si="6"/>
        <v/>
      </c>
    </row>
    <row r="50" spans="1:11" ht="16.2" customHeight="1" x14ac:dyDescent="0.2">
      <c r="A50" s="30"/>
      <c r="B50" s="55" t="s">
        <v>60</v>
      </c>
      <c r="C50" s="56"/>
      <c r="D50" s="72"/>
      <c r="E50" s="57" t="s">
        <v>61</v>
      </c>
      <c r="F50" s="57"/>
      <c r="G50" s="64"/>
      <c r="H50" s="66">
        <v>600</v>
      </c>
      <c r="I50" s="68" t="str">
        <f t="shared" si="6"/>
        <v/>
      </c>
    </row>
    <row r="51" spans="1:11" ht="16.2" customHeight="1" x14ac:dyDescent="0.2">
      <c r="A51" s="30"/>
      <c r="B51" s="58"/>
      <c r="C51" s="59"/>
      <c r="D51" s="73"/>
      <c r="E51" s="70" t="s">
        <v>62</v>
      </c>
      <c r="F51" s="71"/>
      <c r="G51" s="65"/>
      <c r="H51" s="67"/>
      <c r="I51" s="69"/>
    </row>
    <row r="52" spans="1:11" ht="16.2" customHeight="1" x14ac:dyDescent="0.2">
      <c r="A52" s="30"/>
      <c r="B52" s="55" t="s">
        <v>63</v>
      </c>
      <c r="C52" s="56"/>
      <c r="D52" s="7">
        <v>1</v>
      </c>
      <c r="E52" s="60" t="s">
        <v>64</v>
      </c>
      <c r="F52" s="61"/>
      <c r="G52" s="48"/>
      <c r="H52" s="51">
        <v>800</v>
      </c>
      <c r="I52" s="25" t="str">
        <f t="shared" ref="I52:I61" si="7">IF(G52="","",G52*H52)</f>
        <v/>
      </c>
    </row>
    <row r="53" spans="1:11" ht="16.2" customHeight="1" x14ac:dyDescent="0.2">
      <c r="A53" s="30"/>
      <c r="B53" s="58"/>
      <c r="C53" s="59"/>
      <c r="D53" s="7">
        <v>2</v>
      </c>
      <c r="E53" s="62"/>
      <c r="F53" s="63"/>
      <c r="G53" s="48"/>
      <c r="H53" s="51">
        <v>400</v>
      </c>
      <c r="I53" s="25" t="str">
        <f t="shared" si="7"/>
        <v/>
      </c>
    </row>
    <row r="54" spans="1:11" ht="16.2" customHeight="1" x14ac:dyDescent="0.2">
      <c r="A54" s="30"/>
      <c r="B54" s="55" t="s">
        <v>65</v>
      </c>
      <c r="C54" s="56"/>
      <c r="D54" s="7">
        <v>1</v>
      </c>
      <c r="E54" s="60" t="s">
        <v>66</v>
      </c>
      <c r="F54" s="61"/>
      <c r="G54" s="48"/>
      <c r="H54" s="51">
        <v>1200</v>
      </c>
      <c r="I54" s="25" t="str">
        <f t="shared" si="7"/>
        <v/>
      </c>
    </row>
    <row r="55" spans="1:11" ht="16.2" customHeight="1" x14ac:dyDescent="0.2">
      <c r="A55" s="30"/>
      <c r="B55" s="58"/>
      <c r="C55" s="59"/>
      <c r="D55" s="7">
        <v>2</v>
      </c>
      <c r="E55" s="62"/>
      <c r="F55" s="63"/>
      <c r="G55" s="48"/>
      <c r="H55" s="51">
        <v>600</v>
      </c>
      <c r="I55" s="25" t="str">
        <f t="shared" si="7"/>
        <v/>
      </c>
    </row>
    <row r="56" spans="1:11" ht="16.2" customHeight="1" x14ac:dyDescent="0.2">
      <c r="A56" s="30"/>
      <c r="B56" s="55" t="s">
        <v>110</v>
      </c>
      <c r="C56" s="56"/>
      <c r="D56" s="7">
        <v>1</v>
      </c>
      <c r="E56" s="60" t="s">
        <v>111</v>
      </c>
      <c r="F56" s="61"/>
      <c r="G56" s="48"/>
      <c r="H56" s="51">
        <v>1200</v>
      </c>
      <c r="I56" s="25" t="str">
        <f t="shared" si="7"/>
        <v/>
      </c>
      <c r="K56" s="41"/>
    </row>
    <row r="57" spans="1:11" ht="16.2" customHeight="1" x14ac:dyDescent="0.2">
      <c r="A57" s="30"/>
      <c r="B57" s="58"/>
      <c r="C57" s="59"/>
      <c r="D57" s="7">
        <v>2</v>
      </c>
      <c r="E57" s="62"/>
      <c r="F57" s="63"/>
      <c r="G57" s="48"/>
      <c r="H57" s="51">
        <v>600</v>
      </c>
      <c r="I57" s="25" t="str">
        <f t="shared" si="7"/>
        <v/>
      </c>
      <c r="K57" s="42"/>
    </row>
    <row r="58" spans="1:11" ht="16.2" customHeight="1" x14ac:dyDescent="0.2">
      <c r="A58" s="30"/>
      <c r="B58" s="55" t="s">
        <v>115</v>
      </c>
      <c r="C58" s="56"/>
      <c r="D58" s="7">
        <v>1</v>
      </c>
      <c r="E58" s="60" t="s">
        <v>116</v>
      </c>
      <c r="F58" s="61"/>
      <c r="G58" s="48"/>
      <c r="H58" s="51">
        <v>1200</v>
      </c>
      <c r="I58" s="25" t="str">
        <f t="shared" ref="I58:I59" si="8">IF(G58="","",G58*H58)</f>
        <v/>
      </c>
      <c r="K58" s="41"/>
    </row>
    <row r="59" spans="1:11" ht="16.2" customHeight="1" x14ac:dyDescent="0.2">
      <c r="A59" s="30"/>
      <c r="B59" s="58"/>
      <c r="C59" s="59"/>
      <c r="D59" s="7">
        <v>2</v>
      </c>
      <c r="E59" s="62"/>
      <c r="F59" s="63"/>
      <c r="G59" s="48"/>
      <c r="H59" s="51">
        <v>600</v>
      </c>
      <c r="I59" s="25" t="str">
        <f t="shared" si="8"/>
        <v/>
      </c>
      <c r="K59" s="42"/>
    </row>
    <row r="60" spans="1:11" ht="16.2" customHeight="1" x14ac:dyDescent="0.2">
      <c r="A60" s="30"/>
      <c r="B60" s="52" t="s">
        <v>67</v>
      </c>
      <c r="C60" s="53"/>
      <c r="D60" s="14"/>
      <c r="E60" s="54" t="s">
        <v>68</v>
      </c>
      <c r="F60" s="54"/>
      <c r="G60" s="48"/>
      <c r="H60" s="47">
        <v>600</v>
      </c>
      <c r="I60" s="25" t="str">
        <f t="shared" si="7"/>
        <v/>
      </c>
    </row>
    <row r="61" spans="1:11" ht="16.2" customHeight="1" x14ac:dyDescent="0.2">
      <c r="A61" s="30"/>
      <c r="B61" s="55" t="s">
        <v>69</v>
      </c>
      <c r="C61" s="56"/>
      <c r="D61" s="46"/>
      <c r="E61" s="57" t="s">
        <v>70</v>
      </c>
      <c r="F61" s="57"/>
      <c r="G61" s="43"/>
      <c r="H61" s="47">
        <v>1000</v>
      </c>
      <c r="I61" s="25" t="str">
        <f t="shared" si="7"/>
        <v/>
      </c>
    </row>
    <row r="62" spans="1:11" ht="16.2" customHeight="1" x14ac:dyDescent="0.2">
      <c r="A62" s="30"/>
      <c r="B62" s="52" t="s">
        <v>71</v>
      </c>
      <c r="C62" s="53"/>
      <c r="D62" s="14"/>
      <c r="E62" s="54" t="s">
        <v>72</v>
      </c>
      <c r="F62" s="54"/>
      <c r="G62" s="48"/>
      <c r="H62" s="47">
        <v>250</v>
      </c>
      <c r="I62" s="25" t="str">
        <f t="shared" si="6"/>
        <v/>
      </c>
    </row>
    <row r="63" spans="1:11" ht="16.2" customHeight="1" x14ac:dyDescent="0.2">
      <c r="A63" s="30"/>
      <c r="B63" s="52" t="s">
        <v>73</v>
      </c>
      <c r="C63" s="53"/>
      <c r="D63" s="14"/>
      <c r="E63" s="54" t="s">
        <v>74</v>
      </c>
      <c r="F63" s="54"/>
      <c r="G63" s="48"/>
      <c r="H63" s="47">
        <v>300</v>
      </c>
      <c r="I63" s="25" t="str">
        <f t="shared" si="6"/>
        <v/>
      </c>
    </row>
    <row r="64" spans="1:11" ht="16.2" customHeight="1" x14ac:dyDescent="0.2">
      <c r="A64" s="30"/>
      <c r="B64" s="52" t="s">
        <v>112</v>
      </c>
      <c r="C64" s="53"/>
      <c r="D64" s="14"/>
      <c r="E64" s="54" t="s">
        <v>113</v>
      </c>
      <c r="F64" s="54"/>
      <c r="G64" s="48"/>
      <c r="H64" s="47">
        <v>800</v>
      </c>
      <c r="I64" s="25" t="str">
        <f t="shared" si="6"/>
        <v/>
      </c>
    </row>
    <row r="65" spans="1:9" ht="16.2" customHeight="1" x14ac:dyDescent="0.2">
      <c r="A65" s="30"/>
      <c r="B65" s="52" t="s">
        <v>75</v>
      </c>
      <c r="C65" s="53"/>
      <c r="D65" s="14"/>
      <c r="E65" s="54" t="s">
        <v>76</v>
      </c>
      <c r="F65" s="54"/>
      <c r="G65" s="48"/>
      <c r="H65" s="47">
        <v>200</v>
      </c>
      <c r="I65" s="25" t="str">
        <f>IF(G65="","",G65*H65)</f>
        <v/>
      </c>
    </row>
    <row r="66" spans="1:9" ht="16.2" customHeight="1" x14ac:dyDescent="0.2">
      <c r="A66" s="30"/>
      <c r="B66" s="52" t="s">
        <v>77</v>
      </c>
      <c r="C66" s="53"/>
      <c r="D66" s="14"/>
      <c r="E66" s="54" t="s">
        <v>78</v>
      </c>
      <c r="F66" s="54"/>
      <c r="G66" s="48"/>
      <c r="H66" s="47">
        <v>150</v>
      </c>
      <c r="I66" s="25" t="str">
        <f t="shared" si="6"/>
        <v/>
      </c>
    </row>
    <row r="67" spans="1:9" ht="16.2" customHeight="1" x14ac:dyDescent="0.2">
      <c r="A67" s="30"/>
      <c r="B67" s="52" t="s">
        <v>79</v>
      </c>
      <c r="C67" s="53"/>
      <c r="D67" s="14"/>
      <c r="E67" s="54" t="s">
        <v>80</v>
      </c>
      <c r="F67" s="54"/>
      <c r="G67" s="48"/>
      <c r="H67" s="47">
        <v>150</v>
      </c>
      <c r="I67" s="25" t="str">
        <f t="shared" si="6"/>
        <v/>
      </c>
    </row>
    <row r="68" spans="1:9" ht="18.45" customHeight="1" x14ac:dyDescent="0.2">
      <c r="B68" s="52" t="s">
        <v>81</v>
      </c>
      <c r="C68" s="53"/>
      <c r="D68" s="14"/>
      <c r="E68" s="54" t="s">
        <v>82</v>
      </c>
      <c r="F68" s="54"/>
      <c r="G68" s="48"/>
      <c r="H68" s="47">
        <v>200</v>
      </c>
      <c r="I68" s="25" t="str">
        <f t="shared" si="6"/>
        <v/>
      </c>
    </row>
    <row r="69" spans="1:9" ht="18.45" hidden="1" customHeight="1" x14ac:dyDescent="0.2">
      <c r="B69" s="52" t="s">
        <v>83</v>
      </c>
      <c r="C69" s="53"/>
      <c r="D69" s="14"/>
      <c r="E69" s="54" t="s">
        <v>84</v>
      </c>
      <c r="F69" s="54"/>
      <c r="G69" s="48"/>
      <c r="H69" s="47">
        <v>200</v>
      </c>
      <c r="I69" s="25" t="str">
        <f t="shared" si="6"/>
        <v/>
      </c>
    </row>
    <row r="70" spans="1:9" ht="18.45" hidden="1" customHeight="1" x14ac:dyDescent="0.2">
      <c r="B70" s="52" t="s">
        <v>85</v>
      </c>
      <c r="C70" s="53"/>
      <c r="D70" s="14"/>
      <c r="E70" s="54" t="s">
        <v>86</v>
      </c>
      <c r="F70" s="54"/>
      <c r="G70" s="48"/>
      <c r="H70" s="47">
        <v>200</v>
      </c>
      <c r="I70" s="25" t="str">
        <f t="shared" si="6"/>
        <v/>
      </c>
    </row>
    <row r="71" spans="1:9" ht="16.95" hidden="1" customHeight="1" x14ac:dyDescent="0.2">
      <c r="B71" s="52" t="s">
        <v>87</v>
      </c>
      <c r="C71" s="53"/>
      <c r="D71" s="14"/>
      <c r="E71" s="54" t="s">
        <v>88</v>
      </c>
      <c r="F71" s="54"/>
      <c r="G71" s="48"/>
      <c r="H71" s="47">
        <v>200</v>
      </c>
      <c r="I71" s="25" t="str">
        <f t="shared" ref="I71:I72" si="9">IF(G71="","",G71*H71)</f>
        <v/>
      </c>
    </row>
    <row r="72" spans="1:9" ht="18.45" customHeight="1" x14ac:dyDescent="0.2">
      <c r="B72" s="52" t="s">
        <v>117</v>
      </c>
      <c r="C72" s="53"/>
      <c r="D72" s="14"/>
      <c r="E72" s="54" t="s">
        <v>118</v>
      </c>
      <c r="F72" s="54"/>
      <c r="G72" s="48"/>
      <c r="H72" s="47">
        <v>200</v>
      </c>
      <c r="I72" s="25" t="str">
        <f t="shared" si="9"/>
        <v/>
      </c>
    </row>
    <row r="73" spans="1:9" ht="16.2" customHeight="1" x14ac:dyDescent="0.2">
      <c r="A73" s="30"/>
      <c r="B73" s="52" t="s">
        <v>89</v>
      </c>
      <c r="C73" s="53"/>
      <c r="D73" s="14"/>
      <c r="E73" s="85" t="s">
        <v>90</v>
      </c>
      <c r="F73" s="86"/>
      <c r="G73" s="48"/>
      <c r="H73" s="47">
        <v>100</v>
      </c>
      <c r="I73" s="25" t="str">
        <f t="shared" ref="I73" si="10">IF(G73="","",G73*H73)</f>
        <v/>
      </c>
    </row>
    <row r="74" spans="1:9" ht="16.95" customHeight="1" x14ac:dyDescent="0.2">
      <c r="B74" s="52" t="s">
        <v>91</v>
      </c>
      <c r="C74" s="53"/>
      <c r="D74" s="14"/>
      <c r="E74" s="54" t="s">
        <v>92</v>
      </c>
      <c r="F74" s="54"/>
      <c r="G74" s="48"/>
      <c r="H74" s="47">
        <v>200</v>
      </c>
      <c r="I74" s="25" t="str">
        <f t="shared" si="6"/>
        <v/>
      </c>
    </row>
    <row r="75" spans="1:9" ht="16.95" customHeight="1" x14ac:dyDescent="0.2">
      <c r="B75" s="52" t="s">
        <v>93</v>
      </c>
      <c r="C75" s="53"/>
      <c r="D75" s="14"/>
      <c r="E75" s="54" t="s">
        <v>94</v>
      </c>
      <c r="F75" s="54"/>
      <c r="G75" s="48"/>
      <c r="H75" s="47">
        <v>200</v>
      </c>
      <c r="I75" s="25" t="str">
        <f t="shared" si="6"/>
        <v/>
      </c>
    </row>
    <row r="76" spans="1:9" ht="16.2" customHeight="1" x14ac:dyDescent="0.2">
      <c r="A76" s="30"/>
      <c r="B76" s="52" t="s">
        <v>95</v>
      </c>
      <c r="C76" s="53"/>
      <c r="D76" s="14"/>
      <c r="E76" s="54" t="s">
        <v>96</v>
      </c>
      <c r="F76" s="54"/>
      <c r="G76" s="48"/>
      <c r="H76" s="47">
        <v>200</v>
      </c>
      <c r="I76" s="25" t="str">
        <f t="shared" ref="I76" si="11">IF(G76="","",G76*H76)</f>
        <v/>
      </c>
    </row>
    <row r="77" spans="1:9" ht="17.399999999999999" customHeight="1" thickBot="1" x14ac:dyDescent="0.25">
      <c r="B77" s="83"/>
      <c r="C77" s="83"/>
      <c r="D77" s="83"/>
      <c r="E77" s="83"/>
      <c r="F77" s="83"/>
      <c r="G77" s="84"/>
      <c r="H77" s="4" t="s">
        <v>97</v>
      </c>
      <c r="I77" s="15" t="str">
        <f>IF(SUM(I20:I76)=0,"",SUM(I20:I76))</f>
        <v/>
      </c>
    </row>
    <row r="78" spans="1:9" ht="16.95" customHeight="1" thickBot="1" x14ac:dyDescent="0.25">
      <c r="B78" s="174" t="s">
        <v>98</v>
      </c>
      <c r="C78" s="175"/>
      <c r="D78" s="175"/>
      <c r="E78" s="175"/>
      <c r="F78" s="176"/>
      <c r="G78" s="24"/>
      <c r="H78" s="177" t="s">
        <v>99</v>
      </c>
      <c r="I78" s="177"/>
    </row>
    <row r="79" spans="1:9" ht="16.2" customHeight="1" x14ac:dyDescent="0.2">
      <c r="B79" s="178" t="s">
        <v>100</v>
      </c>
      <c r="C79" s="179"/>
      <c r="D79" s="180"/>
      <c r="E79" s="181" t="s">
        <v>101</v>
      </c>
      <c r="F79" s="182"/>
      <c r="G79" s="182"/>
      <c r="H79" s="182"/>
      <c r="I79" s="183"/>
    </row>
    <row r="80" spans="1:9" ht="16.2" customHeight="1" x14ac:dyDescent="0.2">
      <c r="B80" s="142" t="s">
        <v>102</v>
      </c>
      <c r="C80" s="143"/>
      <c r="D80" s="144"/>
      <c r="E80" s="148" t="s">
        <v>103</v>
      </c>
      <c r="F80" s="149"/>
      <c r="G80" s="149"/>
      <c r="H80" s="149"/>
      <c r="I80" s="150"/>
    </row>
    <row r="81" spans="2:9" ht="15.45" customHeight="1" x14ac:dyDescent="0.2">
      <c r="B81" s="145"/>
      <c r="C81" s="146"/>
      <c r="D81" s="147"/>
      <c r="E81" s="37" t="s">
        <v>104</v>
      </c>
      <c r="F81" s="38"/>
      <c r="G81" s="38"/>
      <c r="H81" s="38"/>
      <c r="I81" s="39"/>
    </row>
    <row r="82" spans="2:9" ht="18" customHeight="1" thickBot="1" x14ac:dyDescent="0.25">
      <c r="B82" s="168" t="s">
        <v>105</v>
      </c>
      <c r="C82" s="169"/>
      <c r="D82" s="170"/>
      <c r="E82" s="171" t="s">
        <v>106</v>
      </c>
      <c r="F82" s="172"/>
      <c r="G82" s="172"/>
      <c r="H82" s="172"/>
      <c r="I82" s="173"/>
    </row>
    <row r="83" spans="2:9" ht="18.600000000000001" thickBot="1" x14ac:dyDescent="0.25">
      <c r="B83" s="162" t="s">
        <v>107</v>
      </c>
      <c r="C83" s="163"/>
      <c r="D83" s="164"/>
      <c r="E83" s="165" t="s">
        <v>108</v>
      </c>
      <c r="F83" s="166"/>
      <c r="G83" s="166"/>
      <c r="H83" s="166"/>
      <c r="I83" s="167"/>
    </row>
  </sheetData>
  <mergeCells count="153">
    <mergeCell ref="B42:C43"/>
    <mergeCell ref="E42:F42"/>
    <mergeCell ref="E43:F43"/>
    <mergeCell ref="E28:F28"/>
    <mergeCell ref="E23:F23"/>
    <mergeCell ref="D22:D23"/>
    <mergeCell ref="B64:C64"/>
    <mergeCell ref="E64:F64"/>
    <mergeCell ref="B83:D83"/>
    <mergeCell ref="E83:I83"/>
    <mergeCell ref="B82:D82"/>
    <mergeCell ref="E82:I82"/>
    <mergeCell ref="D24:D25"/>
    <mergeCell ref="E24:F24"/>
    <mergeCell ref="G24:G25"/>
    <mergeCell ref="B62:C62"/>
    <mergeCell ref="B78:F78"/>
    <mergeCell ref="H78:I78"/>
    <mergeCell ref="B79:D79"/>
    <mergeCell ref="E79:I79"/>
    <mergeCell ref="B46:C47"/>
    <mergeCell ref="E46:F47"/>
    <mergeCell ref="I28:I29"/>
    <mergeCell ref="B30:C31"/>
    <mergeCell ref="H22:H23"/>
    <mergeCell ref="I22:I23"/>
    <mergeCell ref="B24:C25"/>
    <mergeCell ref="H24:H25"/>
    <mergeCell ref="H32:H33"/>
    <mergeCell ref="I32:I33"/>
    <mergeCell ref="H28:H29"/>
    <mergeCell ref="G32:G33"/>
    <mergeCell ref="E33:F33"/>
    <mergeCell ref="B28:C29"/>
    <mergeCell ref="I24:I25"/>
    <mergeCell ref="E25:F25"/>
    <mergeCell ref="D30:D31"/>
    <mergeCell ref="G30:G31"/>
    <mergeCell ref="H30:H31"/>
    <mergeCell ref="I30:I31"/>
    <mergeCell ref="I20:I21"/>
    <mergeCell ref="G20:G21"/>
    <mergeCell ref="H20:H21"/>
    <mergeCell ref="B80:D81"/>
    <mergeCell ref="E80:I80"/>
    <mergeCell ref="E31:F31"/>
    <mergeCell ref="E32:F32"/>
    <mergeCell ref="G28:G29"/>
    <mergeCell ref="B26:C27"/>
    <mergeCell ref="D26:D27"/>
    <mergeCell ref="E26:F26"/>
    <mergeCell ref="G26:G27"/>
    <mergeCell ref="H26:H27"/>
    <mergeCell ref="I26:I27"/>
    <mergeCell ref="E27:F27"/>
    <mergeCell ref="E48:F49"/>
    <mergeCell ref="B34:C35"/>
    <mergeCell ref="D34:D35"/>
    <mergeCell ref="E34:F34"/>
    <mergeCell ref="G34:G35"/>
    <mergeCell ref="E35:F35"/>
    <mergeCell ref="B40:C41"/>
    <mergeCell ref="B48:C49"/>
    <mergeCell ref="B50:C51"/>
    <mergeCell ref="B2:H2"/>
    <mergeCell ref="C4:H4"/>
    <mergeCell ref="C6:D6"/>
    <mergeCell ref="B5:I5"/>
    <mergeCell ref="C8:D10"/>
    <mergeCell ref="B17:E17"/>
    <mergeCell ref="C7:D7"/>
    <mergeCell ref="G10:I10"/>
    <mergeCell ref="E15:F15"/>
    <mergeCell ref="B6:B10"/>
    <mergeCell ref="G7:I8"/>
    <mergeCell ref="B3:H3"/>
    <mergeCell ref="E14:F14"/>
    <mergeCell ref="B13:C15"/>
    <mergeCell ref="E8:F10"/>
    <mergeCell ref="E7:F7"/>
    <mergeCell ref="B12:F12"/>
    <mergeCell ref="H11:I12"/>
    <mergeCell ref="G15:I15"/>
    <mergeCell ref="B18:I18"/>
    <mergeCell ref="E68:F68"/>
    <mergeCell ref="E71:F71"/>
    <mergeCell ref="B77:G77"/>
    <mergeCell ref="B68:C68"/>
    <mergeCell ref="B74:C74"/>
    <mergeCell ref="E74:F74"/>
    <mergeCell ref="B66:C66"/>
    <mergeCell ref="B73:C73"/>
    <mergeCell ref="E73:F73"/>
    <mergeCell ref="B71:C71"/>
    <mergeCell ref="H34:H35"/>
    <mergeCell ref="I34:I35"/>
    <mergeCell ref="G22:G23"/>
    <mergeCell ref="B52:C53"/>
    <mergeCell ref="E52:F53"/>
    <mergeCell ref="B44:C45"/>
    <mergeCell ref="E44:F45"/>
    <mergeCell ref="B36:C37"/>
    <mergeCell ref="E36:F37"/>
    <mergeCell ref="E19:F19"/>
    <mergeCell ref="B19:C19"/>
    <mergeCell ref="B20:C21"/>
    <mergeCell ref="D28:D29"/>
    <mergeCell ref="D20:D21"/>
    <mergeCell ref="E40:F41"/>
    <mergeCell ref="B32:C33"/>
    <mergeCell ref="D32:D33"/>
    <mergeCell ref="E29:F29"/>
    <mergeCell ref="E30:F30"/>
    <mergeCell ref="E20:F20"/>
    <mergeCell ref="E21:F21"/>
    <mergeCell ref="E22:F22"/>
    <mergeCell ref="B22:C23"/>
    <mergeCell ref="B38:C39"/>
    <mergeCell ref="E38:F39"/>
    <mergeCell ref="B61:C61"/>
    <mergeCell ref="E61:F61"/>
    <mergeCell ref="B54:C55"/>
    <mergeCell ref="E54:F55"/>
    <mergeCell ref="G50:G51"/>
    <mergeCell ref="H50:H51"/>
    <mergeCell ref="I50:I51"/>
    <mergeCell ref="E51:F51"/>
    <mergeCell ref="B60:C60"/>
    <mergeCell ref="E60:F60"/>
    <mergeCell ref="B56:C57"/>
    <mergeCell ref="E56:F57"/>
    <mergeCell ref="D50:D51"/>
    <mergeCell ref="E50:F50"/>
    <mergeCell ref="B58:C59"/>
    <mergeCell ref="E58:F59"/>
    <mergeCell ref="B76:C76"/>
    <mergeCell ref="E76:F76"/>
    <mergeCell ref="B63:C63"/>
    <mergeCell ref="E63:F63"/>
    <mergeCell ref="B65:C65"/>
    <mergeCell ref="B75:C75"/>
    <mergeCell ref="E75:F75"/>
    <mergeCell ref="E62:F62"/>
    <mergeCell ref="B69:C69"/>
    <mergeCell ref="E69:F69"/>
    <mergeCell ref="B67:C67"/>
    <mergeCell ref="E67:F67"/>
    <mergeCell ref="E66:F66"/>
    <mergeCell ref="B70:C70"/>
    <mergeCell ref="E70:F70"/>
    <mergeCell ref="E65:F65"/>
    <mergeCell ref="B72:C72"/>
    <mergeCell ref="E72:F72"/>
  </mergeCells>
  <phoneticPr fontId="7"/>
  <pageMargins left="0.70866141732283472" right="0.51181102362204722" top="0.74803149606299213" bottom="0.55118110236220474" header="0.31496062992125984" footer="0.31496062992125984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W u e X C u q R C y l A A A A 9 g A A A B I A H A B D b 2 5 m a W c v U G F j a 2 F n Z S 5 4 b W w g o h g A K K A U A A A A A A A A A A A A A A A A A A A A A A A A A A A A h Y 8 x D o I w G I W v Q r r T l h K N I T 9 l c D O S k J g Y 1 6 Z W q E I x t F j u 5 u C R v I I Y R d 0 c 3 / e + 4 b 3 7 9 Q b Z 0 N T B R X V W t y Z F E a Y o U E a 2 e 2 3 K F P X u E C 5 Q x q E Q 8 i R K F Y y y s c l g 9 y m q n D s n h H j v s Y 9 x 2 5 W E U R q R X b 7 e y E o 1 A n 1 k / V 8 O t b F O G K k Q h + 1 r D G c 4 m s W Y s T m m Q C Y I u T Z f g Y 1 7 n + 0 P h G V f u 7 5 T / C j C V Q F k i k D e H / g D U E s D B B Q A A g A I A C l r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a 5 5 c K I p H u A 4 A A A A R A A A A E w A c A E Z v c m 1 1 b G F z L 1 N l Y 3 R p b 2 4 x L m 0 g o h g A K K A U A A A A A A A A A A A A A A A A A A A A A A A A A A A A K 0 5 N L s n M z 1 M I h t C G 1 g B Q S w E C L Q A U A A I A C A A p a 5 5 c K 6 p E L K U A A A D 2 A A A A E g A A A A A A A A A A A A A A A A A A A A A A Q 2 9 u Z m l n L 1 B h Y 2 t h Z 2 U u e G 1 s U E s B A i 0 A F A A C A A g A K W u e X A / K 6 a u k A A A A 6 Q A A A B M A A A A A A A A A A A A A A A A A 8 Q A A A F t D b 2 5 0 Z W 5 0 X 1 R 5 c G V z X S 5 4 b W x Q S w E C L Q A U A A I A C A A p a 5 5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m K 2 S t i e p E + m e E S s p 9 z k L A A A A A A C A A A A A A A Q Z g A A A A E A A C A A A A A o d w V y D b C g N q D T B A l O 2 G Q j Z 0 G 8 n 4 g 2 I T i / A y U X K a B L 3 g A A A A A O g A A A A A I A A C A A A A D Z 0 / B p Z X 7 T D q A h p z J 9 4 3 H q F o v H A 2 X I D l 8 o j v L Z R L G L 4 l A A A A A k x Q l y y B P d d H X 3 T r + N M i I s q w r 2 v e 5 S b p N e Q F H C l 4 u n k s X r b I L d z k 1 j p S B a D u F 4 g I 2 1 9 7 u 1 l a F a U I L z b 9 Y u w R o 9 d R I v j U 0 p j o M o 1 t H D h e F A w U A A A A D U c 2 4 x s 1 s 2 1 b h S y 4 L y 0 r v i 6 q 9 z i k 3 e 6 d I z c A x 8 c N y J i U N w n a Y m d A D U t 9 / f P L S X 9 b H 9 F p T K 8 X 8 Y S J G w k W N + 7 w D D < / D a t a M a s h u p > 
</file>

<file path=customXml/itemProps1.xml><?xml version="1.0" encoding="utf-8"?>
<ds:datastoreItem xmlns:ds="http://schemas.openxmlformats.org/officeDocument/2006/customXml" ds:itemID="{AD31BD68-253D-4EB2-869F-9FA0F2930B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宅配</vt:lpstr>
      <vt:lpstr>宅配!Print_Area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厚見  康子</dc:creator>
  <cp:keywords/>
  <dc:description/>
  <cp:lastModifiedBy>眞司 廣瀨</cp:lastModifiedBy>
  <cp:revision/>
  <dcterms:created xsi:type="dcterms:W3CDTF">2018-06-02T02:39:47Z</dcterms:created>
  <dcterms:modified xsi:type="dcterms:W3CDTF">2026-07-30T12:53:50Z</dcterms:modified>
  <cp:category/>
  <cp:contentStatus/>
</cp:coreProperties>
</file>